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user/Мій диск/MAC/"/>
    </mc:Choice>
  </mc:AlternateContent>
  <xr:revisionPtr revIDLastSave="0" documentId="13_ncr:1_{769E0CFE-6F3B-BC42-A26A-0F479CCD7B7B}" xr6:coauthVersionLast="47" xr6:coauthVersionMax="47" xr10:uidLastSave="{00000000-0000-0000-0000-000000000000}"/>
  <bookViews>
    <workbookView xWindow="0" yWindow="480" windowWidth="25600" windowHeight="13920" xr2:uid="{00000000-000D-0000-FFFF-FFFF00000000}"/>
  </bookViews>
  <sheets>
    <sheet name="Прайс №5 ОРИГІНАЛ" sheetId="1" r:id="rId1"/>
    <sheet name="УМОВИ СПІВРАЦІ" sheetId="4" r:id="rId2"/>
    <sheet name="ОТРИМУВАЧ" sheetId="3" r:id="rId3"/>
  </sheets>
  <definedNames>
    <definedName name="_xlnm._FilterDatabase" localSheetId="0" hidden="1">'Прайс №5 ОРИГІНАЛ'!$A$1:$G$1079</definedName>
    <definedName name="_xlnm.Print_Area" localSheetId="0">'Прайс №5 ОРИГІНАЛ'!$A$1:$F$1225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VUXGYe/E2obrDWI108dv9sV211cnqxN/pPvx1npdnmQ="/>
    </ext>
  </extLst>
</workbook>
</file>

<file path=xl/calcChain.xml><?xml version="1.0" encoding="utf-8"?>
<calcChain xmlns="http://schemas.openxmlformats.org/spreadsheetml/2006/main">
  <c r="K433" i="1" l="1"/>
  <c r="J433" i="1"/>
  <c r="I433" i="1"/>
  <c r="K432" i="1"/>
  <c r="J432" i="1"/>
  <c r="I432" i="1"/>
  <c r="K1006" i="1"/>
  <c r="J1006" i="1"/>
  <c r="I1006" i="1"/>
  <c r="K1007" i="1"/>
  <c r="J1007" i="1"/>
  <c r="I1007" i="1"/>
  <c r="K2232" i="1" l="1"/>
  <c r="J2232" i="1"/>
  <c r="I2232" i="1"/>
  <c r="K2231" i="1"/>
  <c r="J2231" i="1"/>
  <c r="I2231" i="1"/>
  <c r="K2230" i="1"/>
  <c r="J2230" i="1"/>
  <c r="I2230" i="1"/>
  <c r="K2229" i="1"/>
  <c r="J2229" i="1"/>
  <c r="I2229" i="1"/>
  <c r="K2228" i="1"/>
  <c r="J2228" i="1"/>
  <c r="I2228" i="1"/>
  <c r="K2227" i="1"/>
  <c r="J2227" i="1"/>
  <c r="I2227" i="1"/>
  <c r="K2226" i="1"/>
  <c r="J2226" i="1"/>
  <c r="I2226" i="1"/>
  <c r="K2225" i="1"/>
  <c r="J2225" i="1"/>
  <c r="I2225" i="1"/>
  <c r="K2224" i="1"/>
  <c r="J2224" i="1"/>
  <c r="I2224" i="1"/>
  <c r="K2223" i="1"/>
  <c r="J2223" i="1"/>
  <c r="I2223" i="1"/>
  <c r="K2222" i="1"/>
  <c r="J2222" i="1"/>
  <c r="I2222" i="1"/>
  <c r="K2221" i="1"/>
  <c r="J2221" i="1"/>
  <c r="I2221" i="1"/>
  <c r="K2220" i="1"/>
  <c r="J2220" i="1"/>
  <c r="I2220" i="1"/>
  <c r="K2219" i="1"/>
  <c r="J2219" i="1"/>
  <c r="I2219" i="1"/>
  <c r="K2218" i="1"/>
  <c r="J2218" i="1"/>
  <c r="I2218" i="1"/>
  <c r="K2217" i="1"/>
  <c r="J2217" i="1"/>
  <c r="I2217" i="1"/>
  <c r="K2216" i="1"/>
  <c r="J2216" i="1"/>
  <c r="I2216" i="1"/>
  <c r="K2215" i="1"/>
  <c r="J2215" i="1"/>
  <c r="I2215" i="1"/>
  <c r="K2214" i="1"/>
  <c r="J2214" i="1"/>
  <c r="I2214" i="1"/>
  <c r="K2213" i="1"/>
  <c r="J2213" i="1"/>
  <c r="I2213" i="1"/>
  <c r="K2212" i="1"/>
  <c r="J2212" i="1"/>
  <c r="I2212" i="1"/>
  <c r="K2211" i="1"/>
  <c r="J2211" i="1"/>
  <c r="I2211" i="1"/>
  <c r="K2210" i="1"/>
  <c r="J2210" i="1"/>
  <c r="I2210" i="1"/>
  <c r="K2209" i="1"/>
  <c r="J2209" i="1"/>
  <c r="I2209" i="1"/>
  <c r="K2208" i="1"/>
  <c r="J2208" i="1"/>
  <c r="I2208" i="1"/>
  <c r="K2207" i="1"/>
  <c r="J2207" i="1"/>
  <c r="I2207" i="1"/>
  <c r="K2206" i="1"/>
  <c r="J2206" i="1"/>
  <c r="I2206" i="1"/>
  <c r="K2205" i="1"/>
  <c r="J2205" i="1"/>
  <c r="I2205" i="1"/>
  <c r="K2204" i="1"/>
  <c r="J2204" i="1"/>
  <c r="I2204" i="1"/>
  <c r="K2203" i="1"/>
  <c r="J2203" i="1"/>
  <c r="I2203" i="1"/>
  <c r="K2202" i="1"/>
  <c r="J2202" i="1"/>
  <c r="I2202" i="1"/>
  <c r="K2201" i="1"/>
  <c r="J2201" i="1"/>
  <c r="I2201" i="1"/>
  <c r="K2200" i="1"/>
  <c r="J2200" i="1"/>
  <c r="I2200" i="1"/>
  <c r="K2199" i="1"/>
  <c r="J2199" i="1"/>
  <c r="I2199" i="1"/>
  <c r="K2198" i="1"/>
  <c r="J2198" i="1"/>
  <c r="I2198" i="1"/>
  <c r="K2197" i="1"/>
  <c r="J2197" i="1"/>
  <c r="I2197" i="1"/>
  <c r="K2196" i="1"/>
  <c r="J2196" i="1"/>
  <c r="I2196" i="1"/>
  <c r="K2195" i="1"/>
  <c r="J2195" i="1"/>
  <c r="I2195" i="1"/>
  <c r="K2194" i="1"/>
  <c r="J2194" i="1"/>
  <c r="I2194" i="1"/>
  <c r="K2193" i="1"/>
  <c r="J2193" i="1"/>
  <c r="I2193" i="1"/>
  <c r="K2192" i="1"/>
  <c r="J2192" i="1"/>
  <c r="I2192" i="1"/>
  <c r="K2191" i="1"/>
  <c r="J2191" i="1"/>
  <c r="I2191" i="1"/>
  <c r="K2190" i="1"/>
  <c r="J2190" i="1"/>
  <c r="I2190" i="1"/>
  <c r="K2189" i="1"/>
  <c r="J2189" i="1"/>
  <c r="I2189" i="1"/>
  <c r="K2188" i="1"/>
  <c r="J2188" i="1"/>
  <c r="I2188" i="1"/>
  <c r="K2187" i="1"/>
  <c r="J2187" i="1"/>
  <c r="I2187" i="1"/>
  <c r="K2186" i="1"/>
  <c r="J2186" i="1"/>
  <c r="I2186" i="1"/>
  <c r="K2185" i="1"/>
  <c r="J2185" i="1"/>
  <c r="I2185" i="1"/>
  <c r="K2184" i="1"/>
  <c r="J2184" i="1"/>
  <c r="I2184" i="1"/>
  <c r="K2183" i="1"/>
  <c r="J2183" i="1"/>
  <c r="I2183" i="1"/>
  <c r="K2182" i="1"/>
  <c r="J2182" i="1"/>
  <c r="I2182" i="1"/>
  <c r="K2181" i="1"/>
  <c r="J2181" i="1"/>
  <c r="I2181" i="1"/>
  <c r="K2180" i="1"/>
  <c r="J2180" i="1"/>
  <c r="I2180" i="1"/>
  <c r="K2179" i="1"/>
  <c r="J2179" i="1"/>
  <c r="I2179" i="1"/>
  <c r="K2178" i="1"/>
  <c r="J2178" i="1"/>
  <c r="I2178" i="1"/>
  <c r="K2177" i="1"/>
  <c r="J2177" i="1"/>
  <c r="I2177" i="1"/>
  <c r="K2176" i="1"/>
  <c r="J2176" i="1"/>
  <c r="I2176" i="1"/>
  <c r="K2175" i="1"/>
  <c r="J2175" i="1"/>
  <c r="I2175" i="1"/>
  <c r="K2174" i="1"/>
  <c r="J2174" i="1"/>
  <c r="I2174" i="1"/>
  <c r="K2173" i="1"/>
  <c r="J2173" i="1"/>
  <c r="I2173" i="1"/>
  <c r="K2172" i="1"/>
  <c r="J2172" i="1"/>
  <c r="I2172" i="1"/>
  <c r="K2171" i="1"/>
  <c r="J2171" i="1"/>
  <c r="I2171" i="1"/>
  <c r="K2170" i="1"/>
  <c r="J2170" i="1"/>
  <c r="I2170" i="1"/>
  <c r="K2169" i="1"/>
  <c r="J2169" i="1"/>
  <c r="I2169" i="1"/>
  <c r="K2168" i="1"/>
  <c r="J2168" i="1"/>
  <c r="I2168" i="1"/>
  <c r="K2167" i="1"/>
  <c r="J2167" i="1"/>
  <c r="I2167" i="1"/>
  <c r="K2166" i="1"/>
  <c r="J2166" i="1"/>
  <c r="I2166" i="1"/>
  <c r="K2165" i="1"/>
  <c r="J2165" i="1"/>
  <c r="I2165" i="1"/>
  <c r="K2164" i="1"/>
  <c r="J2164" i="1"/>
  <c r="I2164" i="1"/>
  <c r="K2163" i="1"/>
  <c r="J2163" i="1"/>
  <c r="I2163" i="1"/>
  <c r="K2162" i="1"/>
  <c r="J2162" i="1"/>
  <c r="I2162" i="1"/>
  <c r="K2161" i="1"/>
  <c r="J2161" i="1"/>
  <c r="I2161" i="1"/>
  <c r="K2160" i="1"/>
  <c r="J2160" i="1"/>
  <c r="I2160" i="1"/>
  <c r="K2159" i="1"/>
  <c r="J2159" i="1"/>
  <c r="I2159" i="1"/>
  <c r="K2158" i="1"/>
  <c r="J2158" i="1"/>
  <c r="I2158" i="1"/>
  <c r="K2157" i="1"/>
  <c r="J2157" i="1"/>
  <c r="I2157" i="1"/>
  <c r="K2156" i="1"/>
  <c r="J2156" i="1"/>
  <c r="I2156" i="1"/>
  <c r="K2155" i="1"/>
  <c r="J2155" i="1"/>
  <c r="I2155" i="1"/>
  <c r="K2154" i="1"/>
  <c r="J2154" i="1"/>
  <c r="I2154" i="1"/>
  <c r="K2153" i="1"/>
  <c r="J2153" i="1"/>
  <c r="I2153" i="1"/>
  <c r="K2152" i="1"/>
  <c r="J2152" i="1"/>
  <c r="I2152" i="1"/>
  <c r="K2151" i="1"/>
  <c r="J2151" i="1"/>
  <c r="I2151" i="1"/>
  <c r="K2150" i="1"/>
  <c r="J2150" i="1"/>
  <c r="I2150" i="1"/>
  <c r="K2149" i="1"/>
  <c r="J2149" i="1"/>
  <c r="I2149" i="1"/>
  <c r="K2148" i="1"/>
  <c r="J2148" i="1"/>
  <c r="I2148" i="1"/>
  <c r="K2147" i="1"/>
  <c r="J2147" i="1"/>
  <c r="I2147" i="1"/>
  <c r="K2146" i="1"/>
  <c r="J2146" i="1"/>
  <c r="I2146" i="1"/>
  <c r="K2145" i="1"/>
  <c r="J2145" i="1"/>
  <c r="I2145" i="1"/>
  <c r="K2144" i="1"/>
  <c r="J2144" i="1"/>
  <c r="I2144" i="1"/>
  <c r="K2143" i="1"/>
  <c r="J2143" i="1"/>
  <c r="I2143" i="1"/>
  <c r="K2142" i="1"/>
  <c r="J2142" i="1"/>
  <c r="I2142" i="1"/>
  <c r="K2141" i="1"/>
  <c r="J2141" i="1"/>
  <c r="I2141" i="1"/>
  <c r="K2140" i="1"/>
  <c r="J2140" i="1"/>
  <c r="I2140" i="1"/>
  <c r="K2139" i="1"/>
  <c r="J2139" i="1"/>
  <c r="I2139" i="1"/>
  <c r="K2138" i="1"/>
  <c r="J2138" i="1"/>
  <c r="I2138" i="1"/>
  <c r="K2137" i="1"/>
  <c r="J2137" i="1"/>
  <c r="I2137" i="1"/>
  <c r="K2136" i="1"/>
  <c r="J2136" i="1"/>
  <c r="I2136" i="1"/>
  <c r="K2135" i="1"/>
  <c r="J2135" i="1"/>
  <c r="I2135" i="1"/>
  <c r="K2134" i="1"/>
  <c r="J2134" i="1"/>
  <c r="I2134" i="1"/>
  <c r="K2133" i="1"/>
  <c r="J2133" i="1"/>
  <c r="I2133" i="1"/>
  <c r="K2132" i="1"/>
  <c r="J2132" i="1"/>
  <c r="I2132" i="1"/>
  <c r="K2131" i="1"/>
  <c r="J2131" i="1"/>
  <c r="I2131" i="1"/>
  <c r="K2130" i="1"/>
  <c r="J2130" i="1"/>
  <c r="I2130" i="1"/>
  <c r="K2129" i="1"/>
  <c r="J2129" i="1"/>
  <c r="I2129" i="1"/>
  <c r="K2128" i="1"/>
  <c r="J2128" i="1"/>
  <c r="I2128" i="1"/>
  <c r="K2127" i="1"/>
  <c r="J2127" i="1"/>
  <c r="I2127" i="1"/>
  <c r="K2126" i="1"/>
  <c r="J2126" i="1"/>
  <c r="I2126" i="1"/>
  <c r="K2125" i="1"/>
  <c r="J2125" i="1"/>
  <c r="I2125" i="1"/>
  <c r="K2124" i="1"/>
  <c r="J2124" i="1"/>
  <c r="I2124" i="1"/>
  <c r="K2123" i="1"/>
  <c r="J2123" i="1"/>
  <c r="I2123" i="1"/>
  <c r="K2122" i="1"/>
  <c r="J2122" i="1"/>
  <c r="I2122" i="1"/>
  <c r="K2121" i="1"/>
  <c r="J2121" i="1"/>
  <c r="I2121" i="1"/>
  <c r="K2120" i="1"/>
  <c r="J2120" i="1"/>
  <c r="I2120" i="1"/>
  <c r="K2119" i="1"/>
  <c r="J2119" i="1"/>
  <c r="I2119" i="1"/>
  <c r="K2118" i="1"/>
  <c r="J2118" i="1"/>
  <c r="I2118" i="1"/>
  <c r="K2117" i="1"/>
  <c r="J2117" i="1"/>
  <c r="I2117" i="1"/>
  <c r="K2116" i="1"/>
  <c r="J2116" i="1"/>
  <c r="I2116" i="1"/>
  <c r="K2115" i="1"/>
  <c r="J2115" i="1"/>
  <c r="I2115" i="1"/>
  <c r="K2114" i="1"/>
  <c r="J2114" i="1"/>
  <c r="I2114" i="1"/>
  <c r="K2113" i="1"/>
  <c r="J2113" i="1"/>
  <c r="I2113" i="1"/>
  <c r="K2112" i="1"/>
  <c r="J2112" i="1"/>
  <c r="I2112" i="1"/>
  <c r="K2111" i="1"/>
  <c r="J2111" i="1"/>
  <c r="I2111" i="1"/>
  <c r="K2110" i="1"/>
  <c r="J2110" i="1"/>
  <c r="I2110" i="1"/>
  <c r="K2109" i="1"/>
  <c r="J2109" i="1"/>
  <c r="I2109" i="1"/>
  <c r="K2108" i="1"/>
  <c r="J2108" i="1"/>
  <c r="I2108" i="1"/>
  <c r="K2107" i="1"/>
  <c r="J2107" i="1"/>
  <c r="I2107" i="1"/>
  <c r="K2106" i="1"/>
  <c r="J2106" i="1"/>
  <c r="I2106" i="1"/>
  <c r="K2105" i="1"/>
  <c r="J2105" i="1"/>
  <c r="I2105" i="1"/>
  <c r="K2104" i="1"/>
  <c r="J2104" i="1"/>
  <c r="I2104" i="1"/>
  <c r="K2103" i="1"/>
  <c r="J2103" i="1"/>
  <c r="I2103" i="1"/>
  <c r="K2102" i="1"/>
  <c r="J2102" i="1"/>
  <c r="I2102" i="1"/>
  <c r="K2101" i="1"/>
  <c r="J2101" i="1"/>
  <c r="I2101" i="1"/>
  <c r="K2100" i="1"/>
  <c r="J2100" i="1"/>
  <c r="I2100" i="1"/>
  <c r="K2099" i="1"/>
  <c r="J2099" i="1"/>
  <c r="I2099" i="1"/>
  <c r="K2098" i="1"/>
  <c r="J2098" i="1"/>
  <c r="I2098" i="1"/>
  <c r="K2097" i="1"/>
  <c r="J2097" i="1"/>
  <c r="I2097" i="1"/>
  <c r="K2096" i="1"/>
  <c r="J2096" i="1"/>
  <c r="I2096" i="1"/>
  <c r="K2095" i="1"/>
  <c r="J2095" i="1"/>
  <c r="I2095" i="1"/>
  <c r="K2094" i="1"/>
  <c r="J2094" i="1"/>
  <c r="I2094" i="1"/>
  <c r="K2093" i="1"/>
  <c r="J2093" i="1"/>
  <c r="I2093" i="1"/>
  <c r="K2092" i="1"/>
  <c r="J2092" i="1"/>
  <c r="I2092" i="1"/>
  <c r="K2091" i="1"/>
  <c r="J2091" i="1"/>
  <c r="I2091" i="1"/>
  <c r="K2090" i="1"/>
  <c r="J2090" i="1"/>
  <c r="I2090" i="1"/>
  <c r="K2089" i="1"/>
  <c r="J2089" i="1"/>
  <c r="I2089" i="1"/>
  <c r="K2088" i="1"/>
  <c r="J2088" i="1"/>
  <c r="I2088" i="1"/>
  <c r="K2087" i="1"/>
  <c r="J2087" i="1"/>
  <c r="I2087" i="1"/>
  <c r="K2086" i="1"/>
  <c r="J2086" i="1"/>
  <c r="I2086" i="1"/>
  <c r="K2085" i="1"/>
  <c r="J2085" i="1"/>
  <c r="I2085" i="1"/>
  <c r="K2084" i="1"/>
  <c r="J2084" i="1"/>
  <c r="I2084" i="1"/>
  <c r="K2083" i="1"/>
  <c r="J2083" i="1"/>
  <c r="I2083" i="1"/>
  <c r="K2082" i="1"/>
  <c r="J2082" i="1"/>
  <c r="I2082" i="1"/>
  <c r="K2081" i="1"/>
  <c r="J2081" i="1"/>
  <c r="I2081" i="1"/>
  <c r="K2080" i="1"/>
  <c r="J2080" i="1"/>
  <c r="I2080" i="1"/>
  <c r="K2079" i="1"/>
  <c r="J2079" i="1"/>
  <c r="I2079" i="1"/>
  <c r="K2078" i="1"/>
  <c r="J2078" i="1"/>
  <c r="I2078" i="1"/>
  <c r="K2077" i="1"/>
  <c r="J2077" i="1"/>
  <c r="I2077" i="1"/>
  <c r="K2076" i="1"/>
  <c r="J2076" i="1"/>
  <c r="I2076" i="1"/>
  <c r="K2075" i="1"/>
  <c r="J2075" i="1"/>
  <c r="I2075" i="1"/>
  <c r="K2074" i="1"/>
  <c r="J2074" i="1"/>
  <c r="I2074" i="1"/>
  <c r="K2073" i="1"/>
  <c r="J2073" i="1"/>
  <c r="I2073" i="1"/>
  <c r="K2072" i="1"/>
  <c r="J2072" i="1"/>
  <c r="I2072" i="1"/>
  <c r="K2071" i="1"/>
  <c r="J2071" i="1"/>
  <c r="I2071" i="1"/>
  <c r="K2070" i="1"/>
  <c r="J2070" i="1"/>
  <c r="I2070" i="1"/>
  <c r="K2069" i="1"/>
  <c r="J2069" i="1"/>
  <c r="I2069" i="1"/>
  <c r="K2068" i="1"/>
  <c r="J2068" i="1"/>
  <c r="I2068" i="1"/>
  <c r="K2067" i="1"/>
  <c r="J2067" i="1"/>
  <c r="I2067" i="1"/>
  <c r="K2066" i="1"/>
  <c r="J2066" i="1"/>
  <c r="I2066" i="1"/>
  <c r="K2065" i="1"/>
  <c r="J2065" i="1"/>
  <c r="I2065" i="1"/>
  <c r="K2064" i="1"/>
  <c r="J2064" i="1"/>
  <c r="I2064" i="1"/>
  <c r="K2063" i="1"/>
  <c r="J2063" i="1"/>
  <c r="I2063" i="1"/>
  <c r="K2062" i="1"/>
  <c r="J2062" i="1"/>
  <c r="I2062" i="1"/>
  <c r="K2061" i="1"/>
  <c r="J2061" i="1"/>
  <c r="I2061" i="1"/>
  <c r="K2060" i="1"/>
  <c r="J2060" i="1"/>
  <c r="I2060" i="1"/>
  <c r="K2059" i="1"/>
  <c r="J2059" i="1"/>
  <c r="I2059" i="1"/>
  <c r="K2058" i="1"/>
  <c r="J2058" i="1"/>
  <c r="I2058" i="1"/>
  <c r="K2057" i="1"/>
  <c r="J2057" i="1"/>
  <c r="I2057" i="1"/>
  <c r="K2056" i="1"/>
  <c r="J2056" i="1"/>
  <c r="I2056" i="1"/>
  <c r="K2055" i="1"/>
  <c r="J2055" i="1"/>
  <c r="I2055" i="1"/>
  <c r="K2054" i="1"/>
  <c r="J2054" i="1"/>
  <c r="I2054" i="1"/>
  <c r="K2053" i="1"/>
  <c r="J2053" i="1"/>
  <c r="I2053" i="1"/>
  <c r="K2052" i="1"/>
  <c r="J2052" i="1"/>
  <c r="I2052" i="1"/>
  <c r="K2051" i="1"/>
  <c r="J2051" i="1"/>
  <c r="I2051" i="1"/>
  <c r="K2050" i="1"/>
  <c r="J2050" i="1"/>
  <c r="I2050" i="1"/>
  <c r="K2049" i="1"/>
  <c r="J2049" i="1"/>
  <c r="I2049" i="1"/>
  <c r="K2048" i="1"/>
  <c r="J2048" i="1"/>
  <c r="I2048" i="1"/>
  <c r="K2047" i="1"/>
  <c r="J2047" i="1"/>
  <c r="I2047" i="1"/>
  <c r="K2046" i="1"/>
  <c r="J2046" i="1"/>
  <c r="I2046" i="1"/>
  <c r="K2045" i="1"/>
  <c r="J2045" i="1"/>
  <c r="I2045" i="1"/>
  <c r="K2044" i="1"/>
  <c r="J2044" i="1"/>
  <c r="I2044" i="1"/>
  <c r="K2043" i="1"/>
  <c r="J2043" i="1"/>
  <c r="I2043" i="1"/>
  <c r="K2042" i="1"/>
  <c r="J2042" i="1"/>
  <c r="I2042" i="1"/>
  <c r="K2041" i="1"/>
  <c r="J2041" i="1"/>
  <c r="I2041" i="1"/>
  <c r="K2040" i="1"/>
  <c r="J2040" i="1"/>
  <c r="I2040" i="1"/>
  <c r="K2039" i="1"/>
  <c r="J2039" i="1"/>
  <c r="I2039" i="1"/>
  <c r="K2038" i="1"/>
  <c r="J2038" i="1"/>
  <c r="I2038" i="1"/>
  <c r="K2037" i="1"/>
  <c r="J2037" i="1"/>
  <c r="I2037" i="1"/>
  <c r="K2036" i="1"/>
  <c r="J2036" i="1"/>
  <c r="I2036" i="1"/>
  <c r="K2035" i="1"/>
  <c r="J2035" i="1"/>
  <c r="I2035" i="1"/>
  <c r="K2034" i="1"/>
  <c r="J2034" i="1"/>
  <c r="I2034" i="1"/>
  <c r="K2033" i="1"/>
  <c r="J2033" i="1"/>
  <c r="I2033" i="1"/>
  <c r="K2032" i="1"/>
  <c r="J2032" i="1"/>
  <c r="I2032" i="1"/>
  <c r="K2031" i="1"/>
  <c r="J2031" i="1"/>
  <c r="I2031" i="1"/>
  <c r="K2030" i="1"/>
  <c r="J2030" i="1"/>
  <c r="I2030" i="1"/>
  <c r="K2029" i="1"/>
  <c r="J2029" i="1"/>
  <c r="I2029" i="1"/>
  <c r="K2028" i="1"/>
  <c r="J2028" i="1"/>
  <c r="I2028" i="1"/>
  <c r="K2027" i="1"/>
  <c r="J2027" i="1"/>
  <c r="I2027" i="1"/>
  <c r="K2026" i="1"/>
  <c r="J2026" i="1"/>
  <c r="I2026" i="1"/>
  <c r="K2025" i="1"/>
  <c r="J2025" i="1"/>
  <c r="I2025" i="1"/>
  <c r="K2024" i="1"/>
  <c r="J2024" i="1"/>
  <c r="I2024" i="1"/>
  <c r="K2023" i="1"/>
  <c r="J2023" i="1"/>
  <c r="I2023" i="1"/>
  <c r="K2022" i="1"/>
  <c r="J2022" i="1"/>
  <c r="I2022" i="1"/>
  <c r="K2021" i="1"/>
  <c r="J2021" i="1"/>
  <c r="I2021" i="1"/>
  <c r="K2020" i="1"/>
  <c r="J2020" i="1"/>
  <c r="I2020" i="1"/>
  <c r="K2019" i="1"/>
  <c r="J2019" i="1"/>
  <c r="I2019" i="1"/>
  <c r="K2018" i="1"/>
  <c r="J2018" i="1"/>
  <c r="I2018" i="1"/>
  <c r="K2017" i="1"/>
  <c r="J2017" i="1"/>
  <c r="I2017" i="1"/>
  <c r="K2016" i="1"/>
  <c r="J2016" i="1"/>
  <c r="I2016" i="1"/>
  <c r="K2015" i="1"/>
  <c r="J2015" i="1"/>
  <c r="I2015" i="1"/>
  <c r="K2014" i="1"/>
  <c r="J2014" i="1"/>
  <c r="I2014" i="1"/>
  <c r="K2013" i="1"/>
  <c r="J2013" i="1"/>
  <c r="I2013" i="1"/>
  <c r="K2012" i="1"/>
  <c r="J2012" i="1"/>
  <c r="I2012" i="1"/>
  <c r="K2011" i="1"/>
  <c r="J2011" i="1"/>
  <c r="I2011" i="1"/>
  <c r="K2010" i="1"/>
  <c r="J2010" i="1"/>
  <c r="I2010" i="1"/>
  <c r="K2009" i="1"/>
  <c r="J2009" i="1"/>
  <c r="I2009" i="1"/>
  <c r="K2008" i="1"/>
  <c r="J2008" i="1"/>
  <c r="I2008" i="1"/>
  <c r="K2007" i="1"/>
  <c r="J2007" i="1"/>
  <c r="I2007" i="1"/>
  <c r="K2006" i="1"/>
  <c r="J2006" i="1"/>
  <c r="I2006" i="1"/>
  <c r="K2005" i="1"/>
  <c r="J2005" i="1"/>
  <c r="I2005" i="1"/>
  <c r="K2004" i="1"/>
  <c r="J2004" i="1"/>
  <c r="I2004" i="1"/>
  <c r="K2003" i="1"/>
  <c r="J2003" i="1"/>
  <c r="I2003" i="1"/>
  <c r="K2002" i="1"/>
  <c r="J2002" i="1"/>
  <c r="I2002" i="1"/>
  <c r="K2001" i="1"/>
  <c r="J2001" i="1"/>
  <c r="I2001" i="1"/>
  <c r="K2000" i="1"/>
  <c r="J2000" i="1"/>
  <c r="I2000" i="1"/>
  <c r="K1999" i="1"/>
  <c r="J1999" i="1"/>
  <c r="I1999" i="1"/>
  <c r="K1998" i="1"/>
  <c r="J1998" i="1"/>
  <c r="I1998" i="1"/>
  <c r="K1997" i="1"/>
  <c r="J1997" i="1"/>
  <c r="I1997" i="1"/>
  <c r="K1996" i="1"/>
  <c r="J1996" i="1"/>
  <c r="I1996" i="1"/>
  <c r="K1995" i="1"/>
  <c r="J1995" i="1"/>
  <c r="I1995" i="1"/>
  <c r="K1994" i="1"/>
  <c r="J1994" i="1"/>
  <c r="I1994" i="1"/>
  <c r="K1993" i="1"/>
  <c r="J1993" i="1"/>
  <c r="I1993" i="1"/>
  <c r="K1992" i="1"/>
  <c r="J1992" i="1"/>
  <c r="I1992" i="1"/>
  <c r="K1991" i="1"/>
  <c r="J1991" i="1"/>
  <c r="I1991" i="1"/>
  <c r="K1990" i="1"/>
  <c r="J1990" i="1"/>
  <c r="I1990" i="1"/>
  <c r="K1989" i="1"/>
  <c r="J1989" i="1"/>
  <c r="I1989" i="1"/>
  <c r="K1988" i="1"/>
  <c r="J1988" i="1"/>
  <c r="I1988" i="1"/>
  <c r="K1987" i="1"/>
  <c r="J1987" i="1"/>
  <c r="I1987" i="1"/>
  <c r="K1986" i="1"/>
  <c r="J1986" i="1"/>
  <c r="I1986" i="1"/>
  <c r="K1985" i="1"/>
  <c r="J1985" i="1"/>
  <c r="I1985" i="1"/>
  <c r="K1984" i="1"/>
  <c r="J1984" i="1"/>
  <c r="I1984" i="1"/>
  <c r="K1983" i="1"/>
  <c r="J1983" i="1"/>
  <c r="I1983" i="1"/>
  <c r="K1982" i="1"/>
  <c r="J1982" i="1"/>
  <c r="I1982" i="1"/>
  <c r="K1981" i="1"/>
  <c r="J1981" i="1"/>
  <c r="I1981" i="1"/>
  <c r="K1980" i="1"/>
  <c r="J1980" i="1"/>
  <c r="I1980" i="1"/>
  <c r="K1979" i="1"/>
  <c r="J1979" i="1"/>
  <c r="I1979" i="1"/>
  <c r="K1978" i="1"/>
  <c r="J1978" i="1"/>
  <c r="I1978" i="1"/>
  <c r="K1977" i="1"/>
  <c r="J1977" i="1"/>
  <c r="I1977" i="1"/>
  <c r="K1976" i="1"/>
  <c r="J1976" i="1"/>
  <c r="I1976" i="1"/>
  <c r="K1975" i="1"/>
  <c r="J1975" i="1"/>
  <c r="I1975" i="1"/>
  <c r="K1974" i="1"/>
  <c r="J1974" i="1"/>
  <c r="I1974" i="1"/>
  <c r="K1973" i="1"/>
  <c r="J1973" i="1"/>
  <c r="I1973" i="1"/>
  <c r="K1972" i="1"/>
  <c r="J1972" i="1"/>
  <c r="I1972" i="1"/>
  <c r="K1971" i="1"/>
  <c r="J1971" i="1"/>
  <c r="I1971" i="1"/>
  <c r="K1970" i="1"/>
  <c r="J1970" i="1"/>
  <c r="I1970" i="1"/>
  <c r="K1969" i="1"/>
  <c r="J1969" i="1"/>
  <c r="I1969" i="1"/>
  <c r="K1968" i="1"/>
  <c r="J1968" i="1"/>
  <c r="I1968" i="1"/>
  <c r="K1967" i="1"/>
  <c r="J1967" i="1"/>
  <c r="I1967" i="1"/>
  <c r="K1966" i="1"/>
  <c r="J1966" i="1"/>
  <c r="I1966" i="1"/>
  <c r="K1965" i="1"/>
  <c r="J1965" i="1"/>
  <c r="I1965" i="1"/>
  <c r="K1964" i="1"/>
  <c r="J1964" i="1"/>
  <c r="I1964" i="1"/>
  <c r="K1963" i="1"/>
  <c r="J1963" i="1"/>
  <c r="I1963" i="1"/>
  <c r="K1962" i="1"/>
  <c r="J1962" i="1"/>
  <c r="I1962" i="1"/>
  <c r="K1961" i="1"/>
  <c r="J1961" i="1"/>
  <c r="I1961" i="1"/>
  <c r="K1960" i="1"/>
  <c r="J1960" i="1"/>
  <c r="I1960" i="1"/>
  <c r="K1959" i="1"/>
  <c r="J1959" i="1"/>
  <c r="I1959" i="1"/>
  <c r="K1958" i="1"/>
  <c r="J1958" i="1"/>
  <c r="I1958" i="1"/>
  <c r="K1957" i="1"/>
  <c r="J1957" i="1"/>
  <c r="I1957" i="1"/>
  <c r="K1956" i="1"/>
  <c r="J1956" i="1"/>
  <c r="I1956" i="1"/>
  <c r="K1955" i="1"/>
  <c r="J1955" i="1"/>
  <c r="I1955" i="1"/>
  <c r="K1954" i="1"/>
  <c r="J1954" i="1"/>
  <c r="I1954" i="1"/>
  <c r="K1953" i="1"/>
  <c r="J1953" i="1"/>
  <c r="I1953" i="1"/>
  <c r="K1952" i="1"/>
  <c r="J1952" i="1"/>
  <c r="I1952" i="1"/>
  <c r="K1951" i="1"/>
  <c r="J1951" i="1"/>
  <c r="I1951" i="1"/>
  <c r="K1950" i="1"/>
  <c r="J1950" i="1"/>
  <c r="I1950" i="1"/>
  <c r="K1949" i="1"/>
  <c r="J1949" i="1"/>
  <c r="I1949" i="1"/>
  <c r="K1948" i="1"/>
  <c r="J1948" i="1"/>
  <c r="I1948" i="1"/>
  <c r="K1947" i="1"/>
  <c r="J1947" i="1"/>
  <c r="I1947" i="1"/>
  <c r="K1946" i="1"/>
  <c r="J1946" i="1"/>
  <c r="I1946" i="1"/>
  <c r="K1945" i="1"/>
  <c r="J1945" i="1"/>
  <c r="I1945" i="1"/>
  <c r="K1944" i="1"/>
  <c r="J1944" i="1"/>
  <c r="I1944" i="1"/>
  <c r="K1943" i="1"/>
  <c r="J1943" i="1"/>
  <c r="I1943" i="1"/>
  <c r="K1942" i="1"/>
  <c r="J1942" i="1"/>
  <c r="I1942" i="1"/>
  <c r="K1941" i="1"/>
  <c r="J1941" i="1"/>
  <c r="I1941" i="1"/>
  <c r="K1940" i="1"/>
  <c r="J1940" i="1"/>
  <c r="I1940" i="1"/>
  <c r="K1939" i="1"/>
  <c r="J1939" i="1"/>
  <c r="I1939" i="1"/>
  <c r="K1938" i="1"/>
  <c r="J1938" i="1"/>
  <c r="I1938" i="1"/>
  <c r="K1937" i="1"/>
  <c r="J1937" i="1"/>
  <c r="I1937" i="1"/>
  <c r="K1936" i="1"/>
  <c r="J1936" i="1"/>
  <c r="I1936" i="1"/>
  <c r="K1935" i="1"/>
  <c r="J1935" i="1"/>
  <c r="I1935" i="1"/>
  <c r="K1934" i="1"/>
  <c r="J1934" i="1"/>
  <c r="I1934" i="1"/>
  <c r="K1933" i="1"/>
  <c r="J1933" i="1"/>
  <c r="I1933" i="1"/>
  <c r="K1932" i="1"/>
  <c r="J1932" i="1"/>
  <c r="I1932" i="1"/>
  <c r="K1931" i="1"/>
  <c r="J1931" i="1"/>
  <c r="I1931" i="1"/>
  <c r="K1930" i="1"/>
  <c r="J1930" i="1"/>
  <c r="I1930" i="1"/>
  <c r="K1929" i="1"/>
  <c r="J1929" i="1"/>
  <c r="I1929" i="1"/>
  <c r="K1928" i="1"/>
  <c r="J1928" i="1"/>
  <c r="I1928" i="1"/>
  <c r="K1927" i="1"/>
  <c r="J1927" i="1"/>
  <c r="I1927" i="1"/>
  <c r="K1926" i="1"/>
  <c r="J1926" i="1"/>
  <c r="I1926" i="1"/>
  <c r="K1925" i="1"/>
  <c r="J1925" i="1"/>
  <c r="I1925" i="1"/>
  <c r="K1924" i="1"/>
  <c r="J1924" i="1"/>
  <c r="I1924" i="1"/>
  <c r="K1923" i="1"/>
  <c r="J1923" i="1"/>
  <c r="I1923" i="1"/>
  <c r="K1922" i="1"/>
  <c r="J1922" i="1"/>
  <c r="I1922" i="1"/>
  <c r="K1921" i="1"/>
  <c r="J1921" i="1"/>
  <c r="I1921" i="1"/>
  <c r="K1920" i="1"/>
  <c r="J1920" i="1"/>
  <c r="I1920" i="1"/>
  <c r="K1919" i="1"/>
  <c r="J1919" i="1"/>
  <c r="I1919" i="1"/>
  <c r="K1918" i="1"/>
  <c r="J1918" i="1"/>
  <c r="I1918" i="1"/>
  <c r="K1917" i="1"/>
  <c r="J1917" i="1"/>
  <c r="I1917" i="1"/>
  <c r="K1916" i="1"/>
  <c r="J1916" i="1"/>
  <c r="I1916" i="1"/>
  <c r="K1915" i="1"/>
  <c r="J1915" i="1"/>
  <c r="I1915" i="1"/>
  <c r="K1914" i="1"/>
  <c r="J1914" i="1"/>
  <c r="I1914" i="1"/>
  <c r="K1913" i="1"/>
  <c r="J1913" i="1"/>
  <c r="I1913" i="1"/>
  <c r="K1912" i="1"/>
  <c r="J1912" i="1"/>
  <c r="I1912" i="1"/>
  <c r="K1911" i="1"/>
  <c r="J1911" i="1"/>
  <c r="I1911" i="1"/>
  <c r="K1910" i="1"/>
  <c r="J1910" i="1"/>
  <c r="I1910" i="1"/>
  <c r="K1909" i="1"/>
  <c r="J1909" i="1"/>
  <c r="I1909" i="1"/>
  <c r="K1908" i="1"/>
  <c r="J1908" i="1"/>
  <c r="I1908" i="1"/>
  <c r="K1907" i="1"/>
  <c r="J1907" i="1"/>
  <c r="I1907" i="1"/>
  <c r="K1906" i="1"/>
  <c r="J1906" i="1"/>
  <c r="I1906" i="1"/>
  <c r="K1905" i="1"/>
  <c r="J1905" i="1"/>
  <c r="I1905" i="1"/>
  <c r="K1904" i="1"/>
  <c r="J1904" i="1"/>
  <c r="I1904" i="1"/>
  <c r="K1903" i="1"/>
  <c r="J1903" i="1"/>
  <c r="I1903" i="1"/>
  <c r="K1902" i="1"/>
  <c r="J1902" i="1"/>
  <c r="I1902" i="1"/>
  <c r="K1901" i="1"/>
  <c r="J1901" i="1"/>
  <c r="I1901" i="1"/>
  <c r="K1900" i="1"/>
  <c r="J1900" i="1"/>
  <c r="I1900" i="1"/>
  <c r="K1899" i="1"/>
  <c r="J1899" i="1"/>
  <c r="I1899" i="1"/>
  <c r="K1898" i="1"/>
  <c r="J1898" i="1"/>
  <c r="I1898" i="1"/>
  <c r="K1897" i="1"/>
  <c r="J1897" i="1"/>
  <c r="I1897" i="1"/>
  <c r="K1896" i="1"/>
  <c r="J1896" i="1"/>
  <c r="I1896" i="1"/>
  <c r="K1895" i="1"/>
  <c r="J1895" i="1"/>
  <c r="I1895" i="1"/>
  <c r="K1894" i="1"/>
  <c r="J1894" i="1"/>
  <c r="I1894" i="1"/>
  <c r="K1893" i="1"/>
  <c r="J1893" i="1"/>
  <c r="I1893" i="1"/>
  <c r="K1892" i="1"/>
  <c r="J1892" i="1"/>
  <c r="I1892" i="1"/>
  <c r="K1891" i="1"/>
  <c r="J1891" i="1"/>
  <c r="I1891" i="1"/>
  <c r="K1890" i="1"/>
  <c r="J1890" i="1"/>
  <c r="I1890" i="1"/>
  <c r="K1889" i="1"/>
  <c r="J1889" i="1"/>
  <c r="I1889" i="1"/>
  <c r="K1888" i="1"/>
  <c r="J1888" i="1"/>
  <c r="I1888" i="1"/>
  <c r="K1887" i="1"/>
  <c r="J1887" i="1"/>
  <c r="I1887" i="1"/>
  <c r="K1886" i="1"/>
  <c r="J1886" i="1"/>
  <c r="I1886" i="1"/>
  <c r="K1885" i="1"/>
  <c r="J1885" i="1"/>
  <c r="I1885" i="1"/>
  <c r="K1884" i="1"/>
  <c r="J1884" i="1"/>
  <c r="I1884" i="1"/>
  <c r="K1883" i="1"/>
  <c r="J1883" i="1"/>
  <c r="I1883" i="1"/>
  <c r="K1882" i="1"/>
  <c r="J1882" i="1"/>
  <c r="I1882" i="1"/>
  <c r="K1881" i="1"/>
  <c r="J1881" i="1"/>
  <c r="I1881" i="1"/>
  <c r="K1880" i="1"/>
  <c r="J1880" i="1"/>
  <c r="I1880" i="1"/>
  <c r="K1879" i="1"/>
  <c r="J1879" i="1"/>
  <c r="I1879" i="1"/>
  <c r="K1878" i="1"/>
  <c r="J1878" i="1"/>
  <c r="I1878" i="1"/>
  <c r="K1877" i="1"/>
  <c r="J1877" i="1"/>
  <c r="I1877" i="1"/>
  <c r="K1876" i="1"/>
  <c r="J1876" i="1"/>
  <c r="I1876" i="1"/>
  <c r="K1875" i="1"/>
  <c r="J1875" i="1"/>
  <c r="I1875" i="1"/>
  <c r="K1874" i="1"/>
  <c r="J1874" i="1"/>
  <c r="I1874" i="1"/>
  <c r="K1873" i="1"/>
  <c r="J1873" i="1"/>
  <c r="I1873" i="1"/>
  <c r="K1872" i="1"/>
  <c r="J1872" i="1"/>
  <c r="I1872" i="1"/>
  <c r="K1871" i="1"/>
  <c r="J1871" i="1"/>
  <c r="I1871" i="1"/>
  <c r="K1870" i="1"/>
  <c r="J1870" i="1"/>
  <c r="I1870" i="1"/>
  <c r="K1869" i="1"/>
  <c r="J1869" i="1"/>
  <c r="I1869" i="1"/>
  <c r="K1868" i="1"/>
  <c r="J1868" i="1"/>
  <c r="I1868" i="1"/>
  <c r="K1867" i="1"/>
  <c r="J1867" i="1"/>
  <c r="I1867" i="1"/>
  <c r="K1866" i="1"/>
  <c r="J1866" i="1"/>
  <c r="I1866" i="1"/>
  <c r="K1865" i="1"/>
  <c r="J1865" i="1"/>
  <c r="I1865" i="1"/>
  <c r="K1864" i="1"/>
  <c r="J1864" i="1"/>
  <c r="I1864" i="1"/>
  <c r="K1863" i="1"/>
  <c r="J1863" i="1"/>
  <c r="I1863" i="1"/>
  <c r="K1862" i="1"/>
  <c r="J1862" i="1"/>
  <c r="I1862" i="1"/>
  <c r="K1861" i="1"/>
  <c r="J1861" i="1"/>
  <c r="I1861" i="1"/>
  <c r="K1860" i="1"/>
  <c r="J1860" i="1"/>
  <c r="I1860" i="1"/>
  <c r="K1859" i="1"/>
  <c r="J1859" i="1"/>
  <c r="I1859" i="1"/>
  <c r="K1858" i="1"/>
  <c r="J1858" i="1"/>
  <c r="I1858" i="1"/>
  <c r="K1857" i="1"/>
  <c r="J1857" i="1"/>
  <c r="I1857" i="1"/>
  <c r="K1856" i="1"/>
  <c r="J1856" i="1"/>
  <c r="I1856" i="1"/>
  <c r="K1855" i="1"/>
  <c r="J1855" i="1"/>
  <c r="I1855" i="1"/>
  <c r="K1854" i="1"/>
  <c r="J1854" i="1"/>
  <c r="I1854" i="1"/>
  <c r="K1853" i="1"/>
  <c r="J1853" i="1"/>
  <c r="I1853" i="1"/>
  <c r="K1852" i="1"/>
  <c r="J1852" i="1"/>
  <c r="I1852" i="1"/>
  <c r="K1851" i="1"/>
  <c r="J1851" i="1"/>
  <c r="I1851" i="1"/>
  <c r="K1850" i="1"/>
  <c r="J1850" i="1"/>
  <c r="I1850" i="1"/>
  <c r="K1849" i="1"/>
  <c r="J1849" i="1"/>
  <c r="I1849" i="1"/>
  <c r="K1848" i="1"/>
  <c r="J1848" i="1"/>
  <c r="I1848" i="1"/>
  <c r="K1847" i="1"/>
  <c r="J1847" i="1"/>
  <c r="I1847" i="1"/>
  <c r="K1846" i="1"/>
  <c r="J1846" i="1"/>
  <c r="I1846" i="1"/>
  <c r="K1845" i="1"/>
  <c r="J1845" i="1"/>
  <c r="I1845" i="1"/>
  <c r="K1844" i="1"/>
  <c r="J1844" i="1"/>
  <c r="I1844" i="1"/>
  <c r="K1843" i="1"/>
  <c r="J1843" i="1"/>
  <c r="I1843" i="1"/>
  <c r="K1842" i="1"/>
  <c r="J1842" i="1"/>
  <c r="I1842" i="1"/>
  <c r="K1841" i="1"/>
  <c r="J1841" i="1"/>
  <c r="I1841" i="1"/>
  <c r="K1840" i="1"/>
  <c r="J1840" i="1"/>
  <c r="I1840" i="1"/>
  <c r="K1839" i="1"/>
  <c r="J1839" i="1"/>
  <c r="I1839" i="1"/>
  <c r="K1838" i="1"/>
  <c r="J1838" i="1"/>
  <c r="I1838" i="1"/>
  <c r="K1837" i="1"/>
  <c r="J1837" i="1"/>
  <c r="I1837" i="1"/>
  <c r="K1836" i="1"/>
  <c r="J1836" i="1"/>
  <c r="I1836" i="1"/>
  <c r="K1835" i="1"/>
  <c r="J1835" i="1"/>
  <c r="I1835" i="1"/>
  <c r="K1834" i="1"/>
  <c r="J1834" i="1"/>
  <c r="I1834" i="1"/>
  <c r="K1833" i="1"/>
  <c r="J1833" i="1"/>
  <c r="I1833" i="1"/>
  <c r="K1832" i="1"/>
  <c r="J1832" i="1"/>
  <c r="I1832" i="1"/>
  <c r="K1831" i="1"/>
  <c r="J1831" i="1"/>
  <c r="I1831" i="1"/>
  <c r="K1830" i="1"/>
  <c r="J1830" i="1"/>
  <c r="I1830" i="1"/>
  <c r="K1829" i="1"/>
  <c r="J1829" i="1"/>
  <c r="I1829" i="1"/>
  <c r="K1828" i="1"/>
  <c r="J1828" i="1"/>
  <c r="I1828" i="1"/>
  <c r="K1827" i="1"/>
  <c r="J1827" i="1"/>
  <c r="I1827" i="1"/>
  <c r="K1826" i="1"/>
  <c r="J1826" i="1"/>
  <c r="I1826" i="1"/>
  <c r="K1825" i="1"/>
  <c r="J1825" i="1"/>
  <c r="I1825" i="1"/>
  <c r="K1824" i="1"/>
  <c r="J1824" i="1"/>
  <c r="I1824" i="1"/>
  <c r="K1823" i="1"/>
  <c r="J1823" i="1"/>
  <c r="I1823" i="1"/>
  <c r="K1822" i="1"/>
  <c r="J1822" i="1"/>
  <c r="I1822" i="1"/>
  <c r="K1821" i="1"/>
  <c r="J1821" i="1"/>
  <c r="I1821" i="1"/>
  <c r="K1820" i="1"/>
  <c r="J1820" i="1"/>
  <c r="I1820" i="1"/>
  <c r="K1819" i="1"/>
  <c r="J1819" i="1"/>
  <c r="I1819" i="1"/>
  <c r="K1818" i="1"/>
  <c r="J1818" i="1"/>
  <c r="I1818" i="1"/>
  <c r="K1817" i="1"/>
  <c r="J1817" i="1"/>
  <c r="I1817" i="1"/>
  <c r="K1816" i="1"/>
  <c r="J1816" i="1"/>
  <c r="I1816" i="1"/>
  <c r="K1815" i="1"/>
  <c r="J1815" i="1"/>
  <c r="I1815" i="1"/>
  <c r="K1814" i="1"/>
  <c r="J1814" i="1"/>
  <c r="I1814" i="1"/>
  <c r="K1813" i="1"/>
  <c r="J1813" i="1"/>
  <c r="I1813" i="1"/>
  <c r="K1812" i="1"/>
  <c r="J1812" i="1"/>
  <c r="I1812" i="1"/>
  <c r="K1811" i="1"/>
  <c r="J1811" i="1"/>
  <c r="I1811" i="1"/>
  <c r="K1810" i="1"/>
  <c r="J1810" i="1"/>
  <c r="I1810" i="1"/>
  <c r="K1809" i="1"/>
  <c r="J1809" i="1"/>
  <c r="I1809" i="1"/>
  <c r="K1808" i="1"/>
  <c r="J1808" i="1"/>
  <c r="I1808" i="1"/>
  <c r="K1807" i="1"/>
  <c r="J1807" i="1"/>
  <c r="I1807" i="1"/>
  <c r="K1806" i="1"/>
  <c r="J1806" i="1"/>
  <c r="I1806" i="1"/>
  <c r="K1805" i="1"/>
  <c r="J1805" i="1"/>
  <c r="I1805" i="1"/>
  <c r="K1804" i="1"/>
  <c r="J1804" i="1"/>
  <c r="I1804" i="1"/>
  <c r="K1803" i="1"/>
  <c r="J1803" i="1"/>
  <c r="I1803" i="1"/>
  <c r="K1802" i="1"/>
  <c r="J1802" i="1"/>
  <c r="I1802" i="1"/>
  <c r="K1801" i="1"/>
  <c r="J1801" i="1"/>
  <c r="I1801" i="1"/>
  <c r="K1800" i="1"/>
  <c r="J1800" i="1"/>
  <c r="I1800" i="1"/>
  <c r="K1799" i="1"/>
  <c r="J1799" i="1"/>
  <c r="I1799" i="1"/>
  <c r="K1798" i="1"/>
  <c r="J1798" i="1"/>
  <c r="I1798" i="1"/>
  <c r="K1797" i="1"/>
  <c r="J1797" i="1"/>
  <c r="I1797" i="1"/>
  <c r="K1796" i="1"/>
  <c r="J1796" i="1"/>
  <c r="I1796" i="1"/>
  <c r="K1795" i="1"/>
  <c r="J1795" i="1"/>
  <c r="I1795" i="1"/>
  <c r="K1794" i="1"/>
  <c r="J1794" i="1"/>
  <c r="I1794" i="1"/>
  <c r="K1793" i="1"/>
  <c r="J1793" i="1"/>
  <c r="I1793" i="1"/>
  <c r="K1792" i="1"/>
  <c r="J1792" i="1"/>
  <c r="I1792" i="1"/>
  <c r="K1791" i="1"/>
  <c r="J1791" i="1"/>
  <c r="I1791" i="1"/>
  <c r="K1790" i="1"/>
  <c r="J1790" i="1"/>
  <c r="I1790" i="1"/>
  <c r="K1789" i="1"/>
  <c r="J1789" i="1"/>
  <c r="I1789" i="1"/>
  <c r="K1788" i="1"/>
  <c r="J1788" i="1"/>
  <c r="I1788" i="1"/>
  <c r="K1787" i="1"/>
  <c r="J1787" i="1"/>
  <c r="I1787" i="1"/>
  <c r="K1786" i="1"/>
  <c r="J1786" i="1"/>
  <c r="I1786" i="1"/>
  <c r="K1785" i="1"/>
  <c r="J1785" i="1"/>
  <c r="I1785" i="1"/>
  <c r="K1784" i="1"/>
  <c r="J1784" i="1"/>
  <c r="I1784" i="1"/>
  <c r="K1783" i="1"/>
  <c r="J1783" i="1"/>
  <c r="I1783" i="1"/>
  <c r="K1782" i="1"/>
  <c r="J1782" i="1"/>
  <c r="I1782" i="1"/>
  <c r="K1781" i="1"/>
  <c r="J1781" i="1"/>
  <c r="I1781" i="1"/>
  <c r="K1780" i="1"/>
  <c r="J1780" i="1"/>
  <c r="I1780" i="1"/>
  <c r="K1779" i="1"/>
  <c r="J1779" i="1"/>
  <c r="I1779" i="1"/>
  <c r="K1778" i="1"/>
  <c r="J1778" i="1"/>
  <c r="I1778" i="1"/>
  <c r="K1777" i="1"/>
  <c r="J1777" i="1"/>
  <c r="I1777" i="1"/>
  <c r="K1776" i="1"/>
  <c r="J1776" i="1"/>
  <c r="I1776" i="1"/>
  <c r="K1775" i="1"/>
  <c r="J1775" i="1"/>
  <c r="I1775" i="1"/>
  <c r="K1774" i="1"/>
  <c r="J1774" i="1"/>
  <c r="I1774" i="1"/>
  <c r="K1773" i="1"/>
  <c r="J1773" i="1"/>
  <c r="I1773" i="1"/>
  <c r="K1772" i="1"/>
  <c r="J1772" i="1"/>
  <c r="I1772" i="1"/>
  <c r="K1771" i="1"/>
  <c r="J1771" i="1"/>
  <c r="I1771" i="1"/>
  <c r="K1770" i="1"/>
  <c r="J1770" i="1"/>
  <c r="I1770" i="1"/>
  <c r="K1769" i="1"/>
  <c r="J1769" i="1"/>
  <c r="I1769" i="1"/>
  <c r="K1768" i="1"/>
  <c r="J1768" i="1"/>
  <c r="I1768" i="1"/>
  <c r="K1767" i="1"/>
  <c r="J1767" i="1"/>
  <c r="I1767" i="1"/>
  <c r="K1766" i="1"/>
  <c r="J1766" i="1"/>
  <c r="I1766" i="1"/>
  <c r="K1765" i="1"/>
  <c r="J1765" i="1"/>
  <c r="I1765" i="1"/>
  <c r="K1764" i="1"/>
  <c r="J1764" i="1"/>
  <c r="I1764" i="1"/>
  <c r="K1763" i="1"/>
  <c r="J1763" i="1"/>
  <c r="I1763" i="1"/>
  <c r="K1762" i="1"/>
  <c r="J1762" i="1"/>
  <c r="I1762" i="1"/>
  <c r="K1761" i="1"/>
  <c r="J1761" i="1"/>
  <c r="I1761" i="1"/>
  <c r="K1760" i="1"/>
  <c r="J1760" i="1"/>
  <c r="I1760" i="1"/>
  <c r="K1759" i="1"/>
  <c r="J1759" i="1"/>
  <c r="I1759" i="1"/>
  <c r="K1758" i="1"/>
  <c r="J1758" i="1"/>
  <c r="I1758" i="1"/>
  <c r="K1757" i="1"/>
  <c r="J1757" i="1"/>
  <c r="I1757" i="1"/>
  <c r="K1756" i="1"/>
  <c r="J1756" i="1"/>
  <c r="I1756" i="1"/>
  <c r="K1755" i="1"/>
  <c r="J1755" i="1"/>
  <c r="I1755" i="1"/>
  <c r="K1754" i="1"/>
  <c r="J1754" i="1"/>
  <c r="I1754" i="1"/>
  <c r="K1753" i="1"/>
  <c r="J1753" i="1"/>
  <c r="I1753" i="1"/>
  <c r="K1752" i="1"/>
  <c r="J1752" i="1"/>
  <c r="I1752" i="1"/>
  <c r="K1751" i="1"/>
  <c r="J1751" i="1"/>
  <c r="I1751" i="1"/>
  <c r="K1750" i="1"/>
  <c r="J1750" i="1"/>
  <c r="I1750" i="1"/>
  <c r="K1749" i="1"/>
  <c r="J1749" i="1"/>
  <c r="I1749" i="1"/>
  <c r="K1748" i="1"/>
  <c r="J1748" i="1"/>
  <c r="I1748" i="1"/>
  <c r="K1747" i="1"/>
  <c r="J1747" i="1"/>
  <c r="I1747" i="1"/>
  <c r="K1746" i="1"/>
  <c r="J1746" i="1"/>
  <c r="I1746" i="1"/>
  <c r="K1745" i="1"/>
  <c r="J1745" i="1"/>
  <c r="I1745" i="1"/>
  <c r="K1744" i="1"/>
  <c r="J1744" i="1"/>
  <c r="I1744" i="1"/>
  <c r="K1743" i="1"/>
  <c r="J1743" i="1"/>
  <c r="I1743" i="1"/>
  <c r="K1742" i="1"/>
  <c r="J1742" i="1"/>
  <c r="I1742" i="1"/>
  <c r="K1741" i="1"/>
  <c r="J1741" i="1"/>
  <c r="I1741" i="1"/>
  <c r="K1740" i="1"/>
  <c r="J1740" i="1"/>
  <c r="I1740" i="1"/>
  <c r="K1739" i="1"/>
  <c r="J1739" i="1"/>
  <c r="I1739" i="1"/>
  <c r="K1738" i="1"/>
  <c r="J1738" i="1"/>
  <c r="I1738" i="1"/>
  <c r="K1737" i="1"/>
  <c r="J1737" i="1"/>
  <c r="I1737" i="1"/>
  <c r="K1736" i="1"/>
  <c r="J1736" i="1"/>
  <c r="I1736" i="1"/>
  <c r="K1735" i="1"/>
  <c r="J1735" i="1"/>
  <c r="I1735" i="1"/>
  <c r="K1734" i="1"/>
  <c r="J1734" i="1"/>
  <c r="I1734" i="1"/>
  <c r="K1733" i="1"/>
  <c r="J1733" i="1"/>
  <c r="I1733" i="1"/>
  <c r="K1732" i="1"/>
  <c r="J1732" i="1"/>
  <c r="I1732" i="1"/>
  <c r="K1731" i="1"/>
  <c r="J1731" i="1"/>
  <c r="I1731" i="1"/>
  <c r="K1730" i="1"/>
  <c r="J1730" i="1"/>
  <c r="I1730" i="1"/>
  <c r="K1729" i="1"/>
  <c r="J1729" i="1"/>
  <c r="I1729" i="1"/>
  <c r="K1728" i="1"/>
  <c r="J1728" i="1"/>
  <c r="I1728" i="1"/>
  <c r="K1727" i="1"/>
  <c r="J1727" i="1"/>
  <c r="I1727" i="1"/>
  <c r="K1726" i="1"/>
  <c r="J1726" i="1"/>
  <c r="I1726" i="1"/>
  <c r="K1725" i="1"/>
  <c r="J1725" i="1"/>
  <c r="I1725" i="1"/>
  <c r="K1724" i="1"/>
  <c r="J1724" i="1"/>
  <c r="I1724" i="1"/>
  <c r="K1723" i="1"/>
  <c r="J1723" i="1"/>
  <c r="I1723" i="1"/>
  <c r="K1722" i="1"/>
  <c r="J1722" i="1"/>
  <c r="I1722" i="1"/>
  <c r="K1721" i="1"/>
  <c r="J1721" i="1"/>
  <c r="I1721" i="1"/>
  <c r="K1720" i="1"/>
  <c r="J1720" i="1"/>
  <c r="I1720" i="1"/>
  <c r="K1719" i="1"/>
  <c r="J1719" i="1"/>
  <c r="I1719" i="1"/>
  <c r="K1718" i="1"/>
  <c r="J1718" i="1"/>
  <c r="I1718" i="1"/>
  <c r="K1717" i="1"/>
  <c r="J1717" i="1"/>
  <c r="I1717" i="1"/>
  <c r="K1716" i="1"/>
  <c r="J1716" i="1"/>
  <c r="I1716" i="1"/>
  <c r="K1715" i="1"/>
  <c r="J1715" i="1"/>
  <c r="I1715" i="1"/>
  <c r="K1714" i="1"/>
  <c r="J1714" i="1"/>
  <c r="I1714" i="1"/>
  <c r="K1713" i="1"/>
  <c r="J1713" i="1"/>
  <c r="I1713" i="1"/>
  <c r="K1712" i="1"/>
  <c r="J1712" i="1"/>
  <c r="I1712" i="1"/>
  <c r="K1711" i="1"/>
  <c r="J1711" i="1"/>
  <c r="I1711" i="1"/>
  <c r="K1710" i="1"/>
  <c r="J1710" i="1"/>
  <c r="I1710" i="1"/>
  <c r="K1709" i="1"/>
  <c r="J1709" i="1"/>
  <c r="I1709" i="1"/>
  <c r="K1708" i="1"/>
  <c r="J1708" i="1"/>
  <c r="I1708" i="1"/>
  <c r="K1707" i="1"/>
  <c r="J1707" i="1"/>
  <c r="I1707" i="1"/>
  <c r="K1706" i="1"/>
  <c r="J1706" i="1"/>
  <c r="I1706" i="1"/>
  <c r="K1705" i="1"/>
  <c r="J1705" i="1"/>
  <c r="I1705" i="1"/>
  <c r="K1704" i="1"/>
  <c r="J1704" i="1"/>
  <c r="I1704" i="1"/>
  <c r="K1703" i="1"/>
  <c r="J1703" i="1"/>
  <c r="I1703" i="1"/>
  <c r="K1702" i="1"/>
  <c r="J1702" i="1"/>
  <c r="I1702" i="1"/>
  <c r="K1701" i="1"/>
  <c r="J1701" i="1"/>
  <c r="I1701" i="1"/>
  <c r="K1700" i="1"/>
  <c r="J1700" i="1"/>
  <c r="I1700" i="1"/>
  <c r="K1699" i="1"/>
  <c r="J1699" i="1"/>
  <c r="I1699" i="1"/>
  <c r="K1698" i="1"/>
  <c r="J1698" i="1"/>
  <c r="I1698" i="1"/>
  <c r="K1697" i="1"/>
  <c r="J1697" i="1"/>
  <c r="I1697" i="1"/>
  <c r="K1696" i="1"/>
  <c r="J1696" i="1"/>
  <c r="I1696" i="1"/>
  <c r="K1695" i="1"/>
  <c r="J1695" i="1"/>
  <c r="I1695" i="1"/>
  <c r="K1694" i="1"/>
  <c r="J1694" i="1"/>
  <c r="I1694" i="1"/>
  <c r="K1693" i="1"/>
  <c r="J1693" i="1"/>
  <c r="I1693" i="1"/>
  <c r="K1692" i="1"/>
  <c r="J1692" i="1"/>
  <c r="I1692" i="1"/>
  <c r="K1691" i="1"/>
  <c r="J1691" i="1"/>
  <c r="I1691" i="1"/>
  <c r="K1690" i="1"/>
  <c r="J1690" i="1"/>
  <c r="I1690" i="1"/>
  <c r="K1689" i="1"/>
  <c r="J1689" i="1"/>
  <c r="I1689" i="1"/>
  <c r="K1688" i="1"/>
  <c r="J1688" i="1"/>
  <c r="I1688" i="1"/>
  <c r="K1687" i="1"/>
  <c r="J1687" i="1"/>
  <c r="I1687" i="1"/>
  <c r="K1686" i="1"/>
  <c r="J1686" i="1"/>
  <c r="I1686" i="1"/>
  <c r="K1685" i="1"/>
  <c r="J1685" i="1"/>
  <c r="I1685" i="1"/>
  <c r="K1684" i="1"/>
  <c r="J1684" i="1"/>
  <c r="I1684" i="1"/>
  <c r="K1683" i="1"/>
  <c r="J1683" i="1"/>
  <c r="I1683" i="1"/>
  <c r="K1682" i="1"/>
  <c r="J1682" i="1"/>
  <c r="I1682" i="1"/>
  <c r="K1681" i="1"/>
  <c r="J1681" i="1"/>
  <c r="I1681" i="1"/>
  <c r="K1680" i="1"/>
  <c r="J1680" i="1"/>
  <c r="I1680" i="1"/>
  <c r="K1679" i="1"/>
  <c r="J1679" i="1"/>
  <c r="I1679" i="1"/>
  <c r="K1678" i="1"/>
  <c r="J1678" i="1"/>
  <c r="I1678" i="1"/>
  <c r="K1677" i="1"/>
  <c r="J1677" i="1"/>
  <c r="I1677" i="1"/>
  <c r="K1676" i="1"/>
  <c r="J1676" i="1"/>
  <c r="I1676" i="1"/>
  <c r="K1675" i="1"/>
  <c r="J1675" i="1"/>
  <c r="I1675" i="1"/>
  <c r="K1674" i="1"/>
  <c r="J1674" i="1"/>
  <c r="I1674" i="1"/>
  <c r="K1673" i="1"/>
  <c r="J1673" i="1"/>
  <c r="I1673" i="1"/>
  <c r="K1672" i="1"/>
  <c r="J1672" i="1"/>
  <c r="I1672" i="1"/>
  <c r="K1671" i="1"/>
  <c r="J1671" i="1"/>
  <c r="I1671" i="1"/>
  <c r="K1670" i="1"/>
  <c r="J1670" i="1"/>
  <c r="I1670" i="1"/>
  <c r="K1669" i="1"/>
  <c r="J1669" i="1"/>
  <c r="I1669" i="1"/>
  <c r="K1668" i="1"/>
  <c r="J1668" i="1"/>
  <c r="I1668" i="1"/>
  <c r="K1667" i="1"/>
  <c r="J1667" i="1"/>
  <c r="I1667" i="1"/>
  <c r="K1666" i="1"/>
  <c r="J1666" i="1"/>
  <c r="I1666" i="1"/>
  <c r="K1665" i="1"/>
  <c r="J1665" i="1"/>
  <c r="I1665" i="1"/>
  <c r="K1664" i="1"/>
  <c r="J1664" i="1"/>
  <c r="I1664" i="1"/>
  <c r="K1663" i="1"/>
  <c r="J1663" i="1"/>
  <c r="I1663" i="1"/>
  <c r="K1662" i="1"/>
  <c r="J1662" i="1"/>
  <c r="I1662" i="1"/>
  <c r="K1661" i="1"/>
  <c r="J1661" i="1"/>
  <c r="I1661" i="1"/>
  <c r="K1660" i="1"/>
  <c r="J1660" i="1"/>
  <c r="I1660" i="1"/>
  <c r="K1659" i="1"/>
  <c r="J1659" i="1"/>
  <c r="I1659" i="1"/>
  <c r="K1658" i="1"/>
  <c r="J1658" i="1"/>
  <c r="I1658" i="1"/>
  <c r="K1657" i="1"/>
  <c r="J1657" i="1"/>
  <c r="I1657" i="1"/>
  <c r="K1656" i="1"/>
  <c r="J1656" i="1"/>
  <c r="I1656" i="1"/>
  <c r="K1655" i="1"/>
  <c r="J1655" i="1"/>
  <c r="I1655" i="1"/>
  <c r="K1654" i="1"/>
  <c r="J1654" i="1"/>
  <c r="I1654" i="1"/>
  <c r="K1653" i="1"/>
  <c r="J1653" i="1"/>
  <c r="I1653" i="1"/>
  <c r="K1652" i="1"/>
  <c r="J1652" i="1"/>
  <c r="I1652" i="1"/>
  <c r="K1651" i="1"/>
  <c r="J1651" i="1"/>
  <c r="I1651" i="1"/>
  <c r="K1650" i="1"/>
  <c r="J1650" i="1"/>
  <c r="I1650" i="1"/>
  <c r="K1649" i="1"/>
  <c r="J1649" i="1"/>
  <c r="I1649" i="1"/>
  <c r="K1648" i="1"/>
  <c r="J1648" i="1"/>
  <c r="I1648" i="1"/>
  <c r="K1647" i="1"/>
  <c r="J1647" i="1"/>
  <c r="I1647" i="1"/>
  <c r="K1646" i="1"/>
  <c r="J1646" i="1"/>
  <c r="I1646" i="1"/>
  <c r="K1645" i="1"/>
  <c r="J1645" i="1"/>
  <c r="I1645" i="1"/>
  <c r="K1644" i="1"/>
  <c r="J1644" i="1"/>
  <c r="I1644" i="1"/>
  <c r="K1643" i="1"/>
  <c r="J1643" i="1"/>
  <c r="I1643" i="1"/>
  <c r="K1642" i="1"/>
  <c r="J1642" i="1"/>
  <c r="I1642" i="1"/>
  <c r="K1641" i="1"/>
  <c r="J1641" i="1"/>
  <c r="I1641" i="1"/>
  <c r="K1640" i="1"/>
  <c r="J1640" i="1"/>
  <c r="I1640" i="1"/>
  <c r="K1639" i="1"/>
  <c r="J1639" i="1"/>
  <c r="I1639" i="1"/>
  <c r="K1638" i="1"/>
  <c r="J1638" i="1"/>
  <c r="I1638" i="1"/>
  <c r="K1637" i="1"/>
  <c r="J1637" i="1"/>
  <c r="I1637" i="1"/>
  <c r="K1636" i="1"/>
  <c r="J1636" i="1"/>
  <c r="I1636" i="1"/>
  <c r="K1635" i="1"/>
  <c r="J1635" i="1"/>
  <c r="I1635" i="1"/>
  <c r="K1634" i="1"/>
  <c r="J1634" i="1"/>
  <c r="I1634" i="1"/>
  <c r="K1633" i="1"/>
  <c r="J1633" i="1"/>
  <c r="I1633" i="1"/>
  <c r="K1632" i="1"/>
  <c r="J1632" i="1"/>
  <c r="I1632" i="1"/>
  <c r="K1631" i="1"/>
  <c r="J1631" i="1"/>
  <c r="I1631" i="1"/>
  <c r="K1630" i="1"/>
  <c r="J1630" i="1"/>
  <c r="I1630" i="1"/>
  <c r="K1629" i="1"/>
  <c r="J1629" i="1"/>
  <c r="I1629" i="1"/>
  <c r="K1628" i="1"/>
  <c r="J1628" i="1"/>
  <c r="I1628" i="1"/>
  <c r="K1627" i="1"/>
  <c r="J1627" i="1"/>
  <c r="I1627" i="1"/>
  <c r="K1626" i="1"/>
  <c r="J1626" i="1"/>
  <c r="I1626" i="1"/>
  <c r="K1625" i="1"/>
  <c r="J1625" i="1"/>
  <c r="I1625" i="1"/>
  <c r="K1624" i="1"/>
  <c r="J1624" i="1"/>
  <c r="I1624" i="1"/>
  <c r="K1623" i="1"/>
  <c r="J1623" i="1"/>
  <c r="I1623" i="1"/>
  <c r="K1622" i="1"/>
  <c r="J1622" i="1"/>
  <c r="I1622" i="1"/>
  <c r="K1621" i="1"/>
  <c r="J1621" i="1"/>
  <c r="I1621" i="1"/>
  <c r="K1620" i="1"/>
  <c r="J1620" i="1"/>
  <c r="I1620" i="1"/>
  <c r="K1619" i="1"/>
  <c r="J1619" i="1"/>
  <c r="I1619" i="1"/>
  <c r="K1618" i="1"/>
  <c r="J1618" i="1"/>
  <c r="I1618" i="1"/>
  <c r="K1617" i="1"/>
  <c r="J1617" i="1"/>
  <c r="I1617" i="1"/>
  <c r="K1616" i="1"/>
  <c r="J1616" i="1"/>
  <c r="I1616" i="1"/>
  <c r="K1615" i="1"/>
  <c r="J1615" i="1"/>
  <c r="I1615" i="1"/>
  <c r="K1614" i="1"/>
  <c r="J1614" i="1"/>
  <c r="I1614" i="1"/>
  <c r="K1613" i="1"/>
  <c r="J1613" i="1"/>
  <c r="I1613" i="1"/>
  <c r="K1612" i="1"/>
  <c r="J1612" i="1"/>
  <c r="I1612" i="1"/>
  <c r="K1611" i="1"/>
  <c r="J1611" i="1"/>
  <c r="I1611" i="1"/>
  <c r="K1610" i="1"/>
  <c r="J1610" i="1"/>
  <c r="I1610" i="1"/>
  <c r="K1609" i="1"/>
  <c r="J1609" i="1"/>
  <c r="I1609" i="1"/>
  <c r="K1608" i="1"/>
  <c r="J1608" i="1"/>
  <c r="I1608" i="1"/>
  <c r="K1607" i="1"/>
  <c r="J1607" i="1"/>
  <c r="I1607" i="1"/>
  <c r="K1606" i="1"/>
  <c r="J1606" i="1"/>
  <c r="I1606" i="1"/>
  <c r="K1605" i="1"/>
  <c r="J1605" i="1"/>
  <c r="I1605" i="1"/>
  <c r="K1604" i="1"/>
  <c r="J1604" i="1"/>
  <c r="I1604" i="1"/>
  <c r="K1603" i="1"/>
  <c r="J1603" i="1"/>
  <c r="I1603" i="1"/>
  <c r="K1602" i="1"/>
  <c r="J1602" i="1"/>
  <c r="I1602" i="1"/>
  <c r="K1601" i="1"/>
  <c r="J1601" i="1"/>
  <c r="I1601" i="1"/>
  <c r="K1600" i="1"/>
  <c r="J1600" i="1"/>
  <c r="I1600" i="1"/>
  <c r="K1599" i="1"/>
  <c r="J1599" i="1"/>
  <c r="I1599" i="1"/>
  <c r="K1598" i="1"/>
  <c r="J1598" i="1"/>
  <c r="I1598" i="1"/>
  <c r="K1597" i="1"/>
  <c r="J1597" i="1"/>
  <c r="I1597" i="1"/>
  <c r="K1596" i="1"/>
  <c r="J1596" i="1"/>
  <c r="I1596" i="1"/>
  <c r="K1595" i="1"/>
  <c r="J1595" i="1"/>
  <c r="I1595" i="1"/>
  <c r="K1594" i="1"/>
  <c r="J1594" i="1"/>
  <c r="I1594" i="1"/>
  <c r="K1593" i="1"/>
  <c r="J1593" i="1"/>
  <c r="I1593" i="1"/>
  <c r="K1592" i="1"/>
  <c r="J1592" i="1"/>
  <c r="I1592" i="1"/>
  <c r="K1591" i="1"/>
  <c r="J1591" i="1"/>
  <c r="I1591" i="1"/>
  <c r="K1590" i="1"/>
  <c r="J1590" i="1"/>
  <c r="I1590" i="1"/>
  <c r="K1589" i="1"/>
  <c r="J1589" i="1"/>
  <c r="I1589" i="1"/>
  <c r="K1588" i="1"/>
  <c r="J1588" i="1"/>
  <c r="I1588" i="1"/>
  <c r="K1587" i="1"/>
  <c r="J1587" i="1"/>
  <c r="I1587" i="1"/>
  <c r="K1586" i="1"/>
  <c r="J1586" i="1"/>
  <c r="I1586" i="1"/>
  <c r="K1585" i="1"/>
  <c r="J1585" i="1"/>
  <c r="I1585" i="1"/>
  <c r="K1584" i="1"/>
  <c r="J1584" i="1"/>
  <c r="I1584" i="1"/>
  <c r="K1583" i="1"/>
  <c r="J1583" i="1"/>
  <c r="I1583" i="1"/>
  <c r="K1582" i="1"/>
  <c r="J1582" i="1"/>
  <c r="I1582" i="1"/>
  <c r="K1581" i="1"/>
  <c r="J1581" i="1"/>
  <c r="I1581" i="1"/>
  <c r="K1580" i="1"/>
  <c r="J1580" i="1"/>
  <c r="I1580" i="1"/>
  <c r="K1579" i="1"/>
  <c r="J1579" i="1"/>
  <c r="I1579" i="1"/>
  <c r="K1578" i="1"/>
  <c r="J1578" i="1"/>
  <c r="I1578" i="1"/>
  <c r="K1577" i="1"/>
  <c r="J1577" i="1"/>
  <c r="I1577" i="1"/>
  <c r="K1576" i="1"/>
  <c r="J1576" i="1"/>
  <c r="I1576" i="1"/>
  <c r="K1575" i="1"/>
  <c r="J1575" i="1"/>
  <c r="I1575" i="1"/>
  <c r="K1574" i="1"/>
  <c r="J1574" i="1"/>
  <c r="I1574" i="1"/>
  <c r="K1573" i="1"/>
  <c r="J1573" i="1"/>
  <c r="I1573" i="1"/>
  <c r="K1572" i="1"/>
  <c r="J1572" i="1"/>
  <c r="I1572" i="1"/>
  <c r="K1571" i="1"/>
  <c r="J1571" i="1"/>
  <c r="I1571" i="1"/>
  <c r="K1570" i="1"/>
  <c r="J1570" i="1"/>
  <c r="I1570" i="1"/>
  <c r="K1569" i="1"/>
  <c r="J1569" i="1"/>
  <c r="I1569" i="1"/>
  <c r="K1568" i="1"/>
  <c r="J1568" i="1"/>
  <c r="I1568" i="1"/>
  <c r="K1567" i="1"/>
  <c r="J1567" i="1"/>
  <c r="I1567" i="1"/>
  <c r="K1566" i="1"/>
  <c r="J1566" i="1"/>
  <c r="I1566" i="1"/>
  <c r="K1565" i="1"/>
  <c r="J1565" i="1"/>
  <c r="I1565" i="1"/>
  <c r="K1564" i="1"/>
  <c r="J1564" i="1"/>
  <c r="I1564" i="1"/>
  <c r="K1563" i="1"/>
  <c r="J1563" i="1"/>
  <c r="I1563" i="1"/>
  <c r="K1562" i="1"/>
  <c r="J1562" i="1"/>
  <c r="I1562" i="1"/>
  <c r="K1561" i="1"/>
  <c r="J1561" i="1"/>
  <c r="I1561" i="1"/>
  <c r="K1560" i="1"/>
  <c r="J1560" i="1"/>
  <c r="I1560" i="1"/>
  <c r="K1559" i="1"/>
  <c r="J1559" i="1"/>
  <c r="I1559" i="1"/>
  <c r="K1558" i="1"/>
  <c r="J1558" i="1"/>
  <c r="I1558" i="1"/>
  <c r="K1557" i="1"/>
  <c r="J1557" i="1"/>
  <c r="I1557" i="1"/>
  <c r="K1556" i="1"/>
  <c r="J1556" i="1"/>
  <c r="I1556" i="1"/>
  <c r="K1555" i="1"/>
  <c r="J1555" i="1"/>
  <c r="I1555" i="1"/>
  <c r="K1554" i="1"/>
  <c r="J1554" i="1"/>
  <c r="I1554" i="1"/>
  <c r="K1553" i="1"/>
  <c r="J1553" i="1"/>
  <c r="I1553" i="1"/>
  <c r="K1552" i="1"/>
  <c r="J1552" i="1"/>
  <c r="I1552" i="1"/>
  <c r="K1551" i="1"/>
  <c r="J1551" i="1"/>
  <c r="I1551" i="1"/>
  <c r="K1550" i="1"/>
  <c r="J1550" i="1"/>
  <c r="I1550" i="1"/>
  <c r="K1549" i="1"/>
  <c r="J1549" i="1"/>
  <c r="I1549" i="1"/>
  <c r="K1548" i="1"/>
  <c r="J1548" i="1"/>
  <c r="I1548" i="1"/>
  <c r="K1547" i="1"/>
  <c r="J1547" i="1"/>
  <c r="I1547" i="1"/>
  <c r="K1546" i="1"/>
  <c r="J1546" i="1"/>
  <c r="I1546" i="1"/>
  <c r="K1545" i="1"/>
  <c r="J1545" i="1"/>
  <c r="I1545" i="1"/>
  <c r="K1544" i="1"/>
  <c r="J1544" i="1"/>
  <c r="I1544" i="1"/>
  <c r="K1543" i="1"/>
  <c r="J1543" i="1"/>
  <c r="I1543" i="1"/>
  <c r="K1542" i="1"/>
  <c r="J1542" i="1"/>
  <c r="I1542" i="1"/>
  <c r="K1541" i="1"/>
  <c r="J1541" i="1"/>
  <c r="I1541" i="1"/>
  <c r="K1540" i="1"/>
  <c r="J1540" i="1"/>
  <c r="I1540" i="1"/>
  <c r="K1539" i="1"/>
  <c r="J1539" i="1"/>
  <c r="I1539" i="1"/>
  <c r="K1538" i="1"/>
  <c r="J1538" i="1"/>
  <c r="I1538" i="1"/>
  <c r="K1537" i="1"/>
  <c r="J1537" i="1"/>
  <c r="I1537" i="1"/>
  <c r="K1536" i="1"/>
  <c r="J1536" i="1"/>
  <c r="I1536" i="1"/>
  <c r="K1535" i="1"/>
  <c r="J1535" i="1"/>
  <c r="I1535" i="1"/>
  <c r="K1534" i="1"/>
  <c r="J1534" i="1"/>
  <c r="I1534" i="1"/>
  <c r="K1533" i="1"/>
  <c r="J1533" i="1"/>
  <c r="I1533" i="1"/>
  <c r="K1532" i="1"/>
  <c r="J1532" i="1"/>
  <c r="I1532" i="1"/>
  <c r="K1531" i="1"/>
  <c r="J1531" i="1"/>
  <c r="I1531" i="1"/>
  <c r="K1530" i="1"/>
  <c r="J1530" i="1"/>
  <c r="I1530" i="1"/>
  <c r="K1529" i="1"/>
  <c r="J1529" i="1"/>
  <c r="I1529" i="1"/>
  <c r="K1528" i="1"/>
  <c r="J1528" i="1"/>
  <c r="I1528" i="1"/>
  <c r="K1527" i="1"/>
  <c r="J1527" i="1"/>
  <c r="I1527" i="1"/>
  <c r="K1526" i="1"/>
  <c r="J1526" i="1"/>
  <c r="I1526" i="1"/>
  <c r="K1525" i="1"/>
  <c r="J1525" i="1"/>
  <c r="I1525" i="1"/>
  <c r="K1524" i="1"/>
  <c r="J1524" i="1"/>
  <c r="I1524" i="1"/>
  <c r="K1523" i="1"/>
  <c r="J1523" i="1"/>
  <c r="I1523" i="1"/>
  <c r="K1522" i="1"/>
  <c r="J1522" i="1"/>
  <c r="I1522" i="1"/>
  <c r="K1521" i="1"/>
  <c r="J1521" i="1"/>
  <c r="I1521" i="1"/>
  <c r="K1520" i="1"/>
  <c r="J1520" i="1"/>
  <c r="I1520" i="1"/>
  <c r="K1519" i="1"/>
  <c r="J1519" i="1"/>
  <c r="I1519" i="1"/>
  <c r="K1518" i="1"/>
  <c r="J1518" i="1"/>
  <c r="I1518" i="1"/>
  <c r="K1517" i="1"/>
  <c r="J1517" i="1"/>
  <c r="I1517" i="1"/>
  <c r="K1516" i="1"/>
  <c r="J1516" i="1"/>
  <c r="I1516" i="1"/>
  <c r="K1515" i="1"/>
  <c r="J1515" i="1"/>
  <c r="I1515" i="1"/>
  <c r="K1514" i="1"/>
  <c r="J1514" i="1"/>
  <c r="I1514" i="1"/>
  <c r="K1513" i="1"/>
  <c r="J1513" i="1"/>
  <c r="I1513" i="1"/>
  <c r="K1512" i="1"/>
  <c r="J1512" i="1"/>
  <c r="I1512" i="1"/>
  <c r="K1511" i="1"/>
  <c r="J1511" i="1"/>
  <c r="I1511" i="1"/>
  <c r="K1510" i="1"/>
  <c r="J1510" i="1"/>
  <c r="I1510" i="1"/>
  <c r="K1509" i="1"/>
  <c r="J1509" i="1"/>
  <c r="I1509" i="1"/>
  <c r="K1508" i="1"/>
  <c r="J1508" i="1"/>
  <c r="I1508" i="1"/>
  <c r="K1507" i="1"/>
  <c r="J1507" i="1"/>
  <c r="I1507" i="1"/>
  <c r="K1506" i="1"/>
  <c r="J1506" i="1"/>
  <c r="I1506" i="1"/>
  <c r="K1505" i="1"/>
  <c r="J1505" i="1"/>
  <c r="I1505" i="1"/>
  <c r="K1504" i="1"/>
  <c r="J1504" i="1"/>
  <c r="I1504" i="1"/>
  <c r="K1503" i="1"/>
  <c r="J1503" i="1"/>
  <c r="I1503" i="1"/>
  <c r="K1502" i="1"/>
  <c r="J1502" i="1"/>
  <c r="I1502" i="1"/>
  <c r="K1501" i="1"/>
  <c r="J1501" i="1"/>
  <c r="I1501" i="1"/>
  <c r="K1500" i="1"/>
  <c r="J1500" i="1"/>
  <c r="I1500" i="1"/>
  <c r="K1499" i="1"/>
  <c r="J1499" i="1"/>
  <c r="I1499" i="1"/>
  <c r="K1498" i="1"/>
  <c r="J1498" i="1"/>
  <c r="I1498" i="1"/>
  <c r="K1497" i="1"/>
  <c r="J1497" i="1"/>
  <c r="I1497" i="1"/>
  <c r="K1496" i="1"/>
  <c r="J1496" i="1"/>
  <c r="I1496" i="1"/>
  <c r="K1495" i="1"/>
  <c r="J1495" i="1"/>
  <c r="I1495" i="1"/>
  <c r="K1494" i="1"/>
  <c r="J1494" i="1"/>
  <c r="I1494" i="1"/>
  <c r="K1493" i="1"/>
  <c r="J1493" i="1"/>
  <c r="I1493" i="1"/>
  <c r="K1492" i="1"/>
  <c r="J1492" i="1"/>
  <c r="I1492" i="1"/>
  <c r="K1491" i="1"/>
  <c r="J1491" i="1"/>
  <c r="I1491" i="1"/>
  <c r="K1490" i="1"/>
  <c r="J1490" i="1"/>
  <c r="I1490" i="1"/>
  <c r="K1489" i="1"/>
  <c r="J1489" i="1"/>
  <c r="I1489" i="1"/>
  <c r="K1488" i="1"/>
  <c r="J1488" i="1"/>
  <c r="I1488" i="1"/>
  <c r="K1487" i="1"/>
  <c r="J1487" i="1"/>
  <c r="I1487" i="1"/>
  <c r="K1486" i="1"/>
  <c r="J1486" i="1"/>
  <c r="I1486" i="1"/>
  <c r="K1485" i="1"/>
  <c r="J1485" i="1"/>
  <c r="I1485" i="1"/>
  <c r="K1484" i="1"/>
  <c r="J1484" i="1"/>
  <c r="I1484" i="1"/>
  <c r="K1483" i="1"/>
  <c r="J1483" i="1"/>
  <c r="I1483" i="1"/>
  <c r="K1482" i="1"/>
  <c r="J1482" i="1"/>
  <c r="I1482" i="1"/>
  <c r="K1481" i="1"/>
  <c r="J1481" i="1"/>
  <c r="I1481" i="1"/>
  <c r="K1480" i="1"/>
  <c r="J1480" i="1"/>
  <c r="I1480" i="1"/>
  <c r="K1479" i="1"/>
  <c r="J1479" i="1"/>
  <c r="I1479" i="1"/>
  <c r="K1478" i="1"/>
  <c r="J1478" i="1"/>
  <c r="I1478" i="1"/>
  <c r="K1477" i="1"/>
  <c r="J1477" i="1"/>
  <c r="I1477" i="1"/>
  <c r="K1476" i="1"/>
  <c r="J1476" i="1"/>
  <c r="I1476" i="1"/>
  <c r="K1475" i="1"/>
  <c r="J1475" i="1"/>
  <c r="I1475" i="1"/>
  <c r="K1474" i="1"/>
  <c r="J1474" i="1"/>
  <c r="I1474" i="1"/>
  <c r="K1473" i="1"/>
  <c r="J1473" i="1"/>
  <c r="I1473" i="1"/>
  <c r="K1472" i="1"/>
  <c r="J1472" i="1"/>
  <c r="I1472" i="1"/>
  <c r="K1471" i="1"/>
  <c r="J1471" i="1"/>
  <c r="I1471" i="1"/>
  <c r="K1470" i="1"/>
  <c r="J1470" i="1"/>
  <c r="I1470" i="1"/>
  <c r="K1469" i="1"/>
  <c r="J1469" i="1"/>
  <c r="I1469" i="1"/>
  <c r="K1468" i="1"/>
  <c r="J1468" i="1"/>
  <c r="I1468" i="1"/>
  <c r="K1467" i="1"/>
  <c r="J1467" i="1"/>
  <c r="I1467" i="1"/>
  <c r="K1466" i="1"/>
  <c r="J1466" i="1"/>
  <c r="I1466" i="1"/>
  <c r="K1465" i="1"/>
  <c r="J1465" i="1"/>
  <c r="I1465" i="1"/>
  <c r="K1464" i="1"/>
  <c r="J1464" i="1"/>
  <c r="I1464" i="1"/>
  <c r="K1463" i="1"/>
  <c r="J1463" i="1"/>
  <c r="I1463" i="1"/>
  <c r="K1462" i="1"/>
  <c r="J1462" i="1"/>
  <c r="I1462" i="1"/>
  <c r="K1461" i="1"/>
  <c r="J1461" i="1"/>
  <c r="I1461" i="1"/>
  <c r="K1460" i="1"/>
  <c r="J1460" i="1"/>
  <c r="I1460" i="1"/>
  <c r="K1459" i="1"/>
  <c r="J1459" i="1"/>
  <c r="I1459" i="1"/>
  <c r="K1458" i="1"/>
  <c r="J1458" i="1"/>
  <c r="I1458" i="1"/>
  <c r="K1457" i="1"/>
  <c r="J1457" i="1"/>
  <c r="I1457" i="1"/>
  <c r="K1456" i="1"/>
  <c r="J1456" i="1"/>
  <c r="I1456" i="1"/>
  <c r="K1455" i="1"/>
  <c r="J1455" i="1"/>
  <c r="I1455" i="1"/>
  <c r="K1454" i="1"/>
  <c r="J1454" i="1"/>
  <c r="I1454" i="1"/>
  <c r="K1453" i="1"/>
  <c r="J1453" i="1"/>
  <c r="I1453" i="1"/>
  <c r="K1452" i="1"/>
  <c r="J1452" i="1"/>
  <c r="I1452" i="1"/>
  <c r="K1451" i="1"/>
  <c r="J1451" i="1"/>
  <c r="I1451" i="1"/>
  <c r="K1450" i="1"/>
  <c r="J1450" i="1"/>
  <c r="I1450" i="1"/>
  <c r="K1449" i="1"/>
  <c r="J1449" i="1"/>
  <c r="I1449" i="1"/>
  <c r="K1448" i="1"/>
  <c r="J1448" i="1"/>
  <c r="I1448" i="1"/>
  <c r="K1447" i="1"/>
  <c r="J1447" i="1"/>
  <c r="I1447" i="1"/>
  <c r="K1446" i="1"/>
  <c r="J1446" i="1"/>
  <c r="I1446" i="1"/>
  <c r="K1445" i="1"/>
  <c r="J1445" i="1"/>
  <c r="I1445" i="1"/>
  <c r="K1444" i="1"/>
  <c r="J1444" i="1"/>
  <c r="I1444" i="1"/>
  <c r="K1443" i="1"/>
  <c r="J1443" i="1"/>
  <c r="I1443" i="1"/>
  <c r="K1442" i="1"/>
  <c r="J1442" i="1"/>
  <c r="I1442" i="1"/>
  <c r="K1441" i="1"/>
  <c r="J1441" i="1"/>
  <c r="I1441" i="1"/>
  <c r="K1440" i="1"/>
  <c r="J1440" i="1"/>
  <c r="I1440" i="1"/>
  <c r="K1439" i="1"/>
  <c r="J1439" i="1"/>
  <c r="I1439" i="1"/>
  <c r="K1438" i="1"/>
  <c r="J1438" i="1"/>
  <c r="I1438" i="1"/>
  <c r="K1437" i="1"/>
  <c r="J1437" i="1"/>
  <c r="I1437" i="1"/>
  <c r="K1436" i="1"/>
  <c r="J1436" i="1"/>
  <c r="I1436" i="1"/>
  <c r="K1435" i="1"/>
  <c r="J1435" i="1"/>
  <c r="I1435" i="1"/>
  <c r="K1434" i="1"/>
  <c r="J1434" i="1"/>
  <c r="I1434" i="1"/>
  <c r="K1433" i="1"/>
  <c r="J1433" i="1"/>
  <c r="I1433" i="1"/>
  <c r="K1432" i="1"/>
  <c r="J1432" i="1"/>
  <c r="I1432" i="1"/>
  <c r="K1431" i="1"/>
  <c r="J1431" i="1"/>
  <c r="I1431" i="1"/>
  <c r="K1430" i="1"/>
  <c r="J1430" i="1"/>
  <c r="I1430" i="1"/>
  <c r="K1429" i="1"/>
  <c r="J1429" i="1"/>
  <c r="I1429" i="1"/>
  <c r="K1428" i="1"/>
  <c r="J1428" i="1"/>
  <c r="I1428" i="1"/>
  <c r="K1427" i="1"/>
  <c r="J1427" i="1"/>
  <c r="I1427" i="1"/>
  <c r="K1426" i="1"/>
  <c r="J1426" i="1"/>
  <c r="I1426" i="1"/>
  <c r="K1425" i="1"/>
  <c r="J1425" i="1"/>
  <c r="I1425" i="1"/>
  <c r="K1424" i="1"/>
  <c r="J1424" i="1"/>
  <c r="I1424" i="1"/>
  <c r="K1423" i="1"/>
  <c r="J1423" i="1"/>
  <c r="I1423" i="1"/>
  <c r="K1422" i="1"/>
  <c r="J1422" i="1"/>
  <c r="I1422" i="1"/>
  <c r="K1421" i="1"/>
  <c r="J1421" i="1"/>
  <c r="I1421" i="1"/>
  <c r="K1420" i="1"/>
  <c r="J1420" i="1"/>
  <c r="I1420" i="1"/>
  <c r="K1419" i="1"/>
  <c r="J1419" i="1"/>
  <c r="I1419" i="1"/>
  <c r="K1418" i="1"/>
  <c r="J1418" i="1"/>
  <c r="I1418" i="1"/>
  <c r="K1417" i="1"/>
  <c r="J1417" i="1"/>
  <c r="I1417" i="1"/>
  <c r="K1416" i="1"/>
  <c r="J1416" i="1"/>
  <c r="I1416" i="1"/>
  <c r="K1415" i="1"/>
  <c r="J1415" i="1"/>
  <c r="I1415" i="1"/>
  <c r="K1414" i="1"/>
  <c r="J1414" i="1"/>
  <c r="I1414" i="1"/>
  <c r="K1413" i="1"/>
  <c r="J1413" i="1"/>
  <c r="I1413" i="1"/>
  <c r="K1412" i="1"/>
  <c r="J1412" i="1"/>
  <c r="I1412" i="1"/>
  <c r="K1411" i="1"/>
  <c r="J1411" i="1"/>
  <c r="I1411" i="1"/>
  <c r="K1410" i="1"/>
  <c r="J1410" i="1"/>
  <c r="I1410" i="1"/>
  <c r="K1409" i="1"/>
  <c r="J1409" i="1"/>
  <c r="I1409" i="1"/>
  <c r="K1408" i="1"/>
  <c r="J1408" i="1"/>
  <c r="I1408" i="1"/>
  <c r="K1407" i="1"/>
  <c r="J1407" i="1"/>
  <c r="I1407" i="1"/>
  <c r="K1406" i="1"/>
  <c r="J1406" i="1"/>
  <c r="I1406" i="1"/>
  <c r="K1405" i="1"/>
  <c r="J1405" i="1"/>
  <c r="I1405" i="1"/>
  <c r="K1404" i="1"/>
  <c r="J1404" i="1"/>
  <c r="I1404" i="1"/>
  <c r="K1403" i="1"/>
  <c r="J1403" i="1"/>
  <c r="I1403" i="1"/>
  <c r="K1402" i="1"/>
  <c r="J1402" i="1"/>
  <c r="I1402" i="1"/>
  <c r="K1401" i="1"/>
  <c r="J1401" i="1"/>
  <c r="I1401" i="1"/>
  <c r="K1400" i="1"/>
  <c r="J1400" i="1"/>
  <c r="I1400" i="1"/>
  <c r="K1399" i="1"/>
  <c r="J1399" i="1"/>
  <c r="I1399" i="1"/>
  <c r="K1398" i="1"/>
  <c r="J1398" i="1"/>
  <c r="I1398" i="1"/>
  <c r="K1397" i="1"/>
  <c r="J1397" i="1"/>
  <c r="I1397" i="1"/>
  <c r="K1396" i="1"/>
  <c r="J1396" i="1"/>
  <c r="I1396" i="1"/>
  <c r="K1395" i="1"/>
  <c r="J1395" i="1"/>
  <c r="I1395" i="1"/>
  <c r="K1394" i="1"/>
  <c r="J1394" i="1"/>
  <c r="I1394" i="1"/>
  <c r="K1393" i="1"/>
  <c r="J1393" i="1"/>
  <c r="I1393" i="1"/>
  <c r="K1392" i="1"/>
  <c r="J1392" i="1"/>
  <c r="I1392" i="1"/>
  <c r="K1391" i="1"/>
  <c r="J1391" i="1"/>
  <c r="I1391" i="1"/>
  <c r="K1390" i="1"/>
  <c r="J1390" i="1"/>
  <c r="I1390" i="1"/>
  <c r="K1389" i="1"/>
  <c r="J1389" i="1"/>
  <c r="I1389" i="1"/>
  <c r="K1388" i="1"/>
  <c r="J1388" i="1"/>
  <c r="I1388" i="1"/>
  <c r="K1387" i="1"/>
  <c r="J1387" i="1"/>
  <c r="I1387" i="1"/>
  <c r="K1386" i="1"/>
  <c r="J1386" i="1"/>
  <c r="I1386" i="1"/>
  <c r="K1385" i="1"/>
  <c r="J1385" i="1"/>
  <c r="I1385" i="1"/>
  <c r="K1384" i="1"/>
  <c r="J1384" i="1"/>
  <c r="I1384" i="1"/>
  <c r="K1383" i="1"/>
  <c r="J1383" i="1"/>
  <c r="I1383" i="1"/>
  <c r="K1382" i="1"/>
  <c r="J1382" i="1"/>
  <c r="I1382" i="1"/>
  <c r="K1381" i="1"/>
  <c r="J1381" i="1"/>
  <c r="I1381" i="1"/>
  <c r="K1380" i="1"/>
  <c r="J1380" i="1"/>
  <c r="I1380" i="1"/>
  <c r="K1379" i="1"/>
  <c r="J1379" i="1"/>
  <c r="I1379" i="1"/>
  <c r="K1378" i="1"/>
  <c r="J1378" i="1"/>
  <c r="I1378" i="1"/>
  <c r="K1377" i="1"/>
  <c r="J1377" i="1"/>
  <c r="I1377" i="1"/>
  <c r="K1376" i="1"/>
  <c r="J1376" i="1"/>
  <c r="I1376" i="1"/>
  <c r="K1375" i="1"/>
  <c r="J1375" i="1"/>
  <c r="I1375" i="1"/>
  <c r="K1374" i="1"/>
  <c r="J1374" i="1"/>
  <c r="I1374" i="1"/>
  <c r="K1373" i="1"/>
  <c r="J1373" i="1"/>
  <c r="I1373" i="1"/>
  <c r="K1372" i="1"/>
  <c r="J1372" i="1"/>
  <c r="I1372" i="1"/>
  <c r="K1371" i="1"/>
  <c r="J1371" i="1"/>
  <c r="I1371" i="1"/>
  <c r="K1370" i="1"/>
  <c r="J1370" i="1"/>
  <c r="I1370" i="1"/>
  <c r="K1369" i="1"/>
  <c r="J1369" i="1"/>
  <c r="I1369" i="1"/>
  <c r="K1368" i="1"/>
  <c r="J1368" i="1"/>
  <c r="I1368" i="1"/>
  <c r="K1367" i="1"/>
  <c r="J1367" i="1"/>
  <c r="I1367" i="1"/>
  <c r="K1366" i="1"/>
  <c r="J1366" i="1"/>
  <c r="I1366" i="1"/>
  <c r="K1365" i="1"/>
  <c r="J1365" i="1"/>
  <c r="I1365" i="1"/>
  <c r="K1364" i="1"/>
  <c r="J1364" i="1"/>
  <c r="I1364" i="1"/>
  <c r="K1363" i="1"/>
  <c r="J1363" i="1"/>
  <c r="I1363" i="1"/>
  <c r="K1362" i="1"/>
  <c r="J1362" i="1"/>
  <c r="I1362" i="1"/>
  <c r="K1361" i="1"/>
  <c r="J1361" i="1"/>
  <c r="I1361" i="1"/>
  <c r="K1360" i="1"/>
  <c r="J1360" i="1"/>
  <c r="I1360" i="1"/>
  <c r="K1359" i="1"/>
  <c r="J1359" i="1"/>
  <c r="I1359" i="1"/>
  <c r="K1358" i="1"/>
  <c r="J1358" i="1"/>
  <c r="I1358" i="1"/>
  <c r="K1357" i="1"/>
  <c r="J1357" i="1"/>
  <c r="I1357" i="1"/>
  <c r="K1356" i="1"/>
  <c r="J1356" i="1"/>
  <c r="I1356" i="1"/>
  <c r="K1355" i="1"/>
  <c r="J1355" i="1"/>
  <c r="I1355" i="1"/>
  <c r="K1354" i="1"/>
  <c r="J1354" i="1"/>
  <c r="I1354" i="1"/>
  <c r="K1353" i="1"/>
  <c r="J1353" i="1"/>
  <c r="I1353" i="1"/>
  <c r="K1352" i="1"/>
  <c r="J1352" i="1"/>
  <c r="I1352" i="1"/>
  <c r="K1351" i="1"/>
  <c r="J1351" i="1"/>
  <c r="I1351" i="1"/>
  <c r="K1350" i="1"/>
  <c r="J1350" i="1"/>
  <c r="I1350" i="1"/>
  <c r="K1349" i="1"/>
  <c r="J1349" i="1"/>
  <c r="I1349" i="1"/>
  <c r="K1348" i="1"/>
  <c r="J1348" i="1"/>
  <c r="I1348" i="1"/>
  <c r="K1347" i="1"/>
  <c r="J1347" i="1"/>
  <c r="I1347" i="1"/>
  <c r="K1346" i="1"/>
  <c r="J1346" i="1"/>
  <c r="I1346" i="1"/>
  <c r="K1345" i="1"/>
  <c r="J1345" i="1"/>
  <c r="I1345" i="1"/>
  <c r="K1344" i="1"/>
  <c r="J1344" i="1"/>
  <c r="I1344" i="1"/>
  <c r="K1343" i="1"/>
  <c r="J1343" i="1"/>
  <c r="I1343" i="1"/>
  <c r="K1342" i="1"/>
  <c r="J1342" i="1"/>
  <c r="I1342" i="1"/>
  <c r="K1341" i="1"/>
  <c r="J1341" i="1"/>
  <c r="I1341" i="1"/>
  <c r="K1340" i="1"/>
  <c r="J1340" i="1"/>
  <c r="I1340" i="1"/>
  <c r="K1339" i="1"/>
  <c r="J1339" i="1"/>
  <c r="I1339" i="1"/>
  <c r="K1338" i="1"/>
  <c r="J1338" i="1"/>
  <c r="I1338" i="1"/>
  <c r="K1337" i="1"/>
  <c r="J1337" i="1"/>
  <c r="I1337" i="1"/>
  <c r="K1336" i="1"/>
  <c r="J1336" i="1"/>
  <c r="I1336" i="1"/>
  <c r="K1335" i="1"/>
  <c r="J1335" i="1"/>
  <c r="I1335" i="1"/>
  <c r="K1334" i="1"/>
  <c r="J1334" i="1"/>
  <c r="I1334" i="1"/>
  <c r="K1333" i="1"/>
  <c r="J1333" i="1"/>
  <c r="I1333" i="1"/>
  <c r="K1332" i="1"/>
  <c r="J1332" i="1"/>
  <c r="I1332" i="1"/>
  <c r="K1331" i="1"/>
  <c r="J1331" i="1"/>
  <c r="I1331" i="1"/>
  <c r="K1330" i="1"/>
  <c r="J1330" i="1"/>
  <c r="I1330" i="1"/>
  <c r="K1329" i="1"/>
  <c r="J1329" i="1"/>
  <c r="I1329" i="1"/>
  <c r="K1328" i="1"/>
  <c r="J1328" i="1"/>
  <c r="I1328" i="1"/>
  <c r="K1327" i="1"/>
  <c r="J1327" i="1"/>
  <c r="I1327" i="1"/>
  <c r="K1326" i="1"/>
  <c r="J1326" i="1"/>
  <c r="I1326" i="1"/>
  <c r="K1325" i="1"/>
  <c r="J1325" i="1"/>
  <c r="I1325" i="1"/>
  <c r="K1324" i="1"/>
  <c r="J1324" i="1"/>
  <c r="I1324" i="1"/>
  <c r="K1323" i="1"/>
  <c r="J1323" i="1"/>
  <c r="I1323" i="1"/>
  <c r="K1322" i="1"/>
  <c r="J1322" i="1"/>
  <c r="I1322" i="1"/>
  <c r="K1321" i="1"/>
  <c r="J1321" i="1"/>
  <c r="I1321" i="1"/>
  <c r="K1320" i="1"/>
  <c r="J1320" i="1"/>
  <c r="I1320" i="1"/>
  <c r="K1319" i="1"/>
  <c r="J1319" i="1"/>
  <c r="I1319" i="1"/>
  <c r="K1318" i="1"/>
  <c r="J1318" i="1"/>
  <c r="I1318" i="1"/>
  <c r="K1317" i="1"/>
  <c r="J1317" i="1"/>
  <c r="I1317" i="1"/>
  <c r="K1316" i="1"/>
  <c r="J1316" i="1"/>
  <c r="I1316" i="1"/>
  <c r="K1315" i="1"/>
  <c r="J1315" i="1"/>
  <c r="I1315" i="1"/>
  <c r="K1314" i="1"/>
  <c r="J1314" i="1"/>
  <c r="I1314" i="1"/>
  <c r="K1313" i="1"/>
  <c r="J1313" i="1"/>
  <c r="I1313" i="1"/>
  <c r="K1312" i="1"/>
  <c r="J1312" i="1"/>
  <c r="I1312" i="1"/>
  <c r="K1311" i="1"/>
  <c r="J1311" i="1"/>
  <c r="I1311" i="1"/>
  <c r="K1310" i="1"/>
  <c r="J1310" i="1"/>
  <c r="I1310" i="1"/>
  <c r="K1309" i="1"/>
  <c r="J1309" i="1"/>
  <c r="I1309" i="1"/>
  <c r="K1308" i="1"/>
  <c r="J1308" i="1"/>
  <c r="I1308" i="1"/>
  <c r="K1307" i="1"/>
  <c r="J1307" i="1"/>
  <c r="I1307" i="1"/>
  <c r="K1306" i="1"/>
  <c r="J1306" i="1"/>
  <c r="I1306" i="1"/>
  <c r="K1305" i="1"/>
  <c r="J1305" i="1"/>
  <c r="I1305" i="1"/>
  <c r="K1304" i="1"/>
  <c r="J1304" i="1"/>
  <c r="I1304" i="1"/>
  <c r="K1303" i="1"/>
  <c r="J1303" i="1"/>
  <c r="I1303" i="1"/>
  <c r="K1302" i="1"/>
  <c r="J1302" i="1"/>
  <c r="I1302" i="1"/>
  <c r="K1301" i="1"/>
  <c r="J1301" i="1"/>
  <c r="I1301" i="1"/>
  <c r="K1300" i="1"/>
  <c r="J1300" i="1"/>
  <c r="I1300" i="1"/>
  <c r="K1299" i="1"/>
  <c r="J1299" i="1"/>
  <c r="I1299" i="1"/>
  <c r="K1298" i="1"/>
  <c r="J1298" i="1"/>
  <c r="I1298" i="1"/>
  <c r="K1297" i="1"/>
  <c r="J1297" i="1"/>
  <c r="I1297" i="1"/>
  <c r="K1296" i="1"/>
  <c r="J1296" i="1"/>
  <c r="I1296" i="1"/>
  <c r="K1295" i="1"/>
  <c r="J1295" i="1"/>
  <c r="I1295" i="1"/>
  <c r="K1294" i="1"/>
  <c r="J1294" i="1"/>
  <c r="I1294" i="1"/>
  <c r="K1293" i="1"/>
  <c r="J1293" i="1"/>
  <c r="I1293" i="1"/>
  <c r="K1292" i="1"/>
  <c r="J1292" i="1"/>
  <c r="I1292" i="1"/>
  <c r="K1291" i="1"/>
  <c r="J1291" i="1"/>
  <c r="I1291" i="1"/>
  <c r="K1290" i="1"/>
  <c r="J1290" i="1"/>
  <c r="I1290" i="1"/>
  <c r="K1289" i="1"/>
  <c r="J1289" i="1"/>
  <c r="I1289" i="1"/>
  <c r="K1288" i="1"/>
  <c r="J1288" i="1"/>
  <c r="I1288" i="1"/>
  <c r="K1287" i="1"/>
  <c r="J1287" i="1"/>
  <c r="I1287" i="1"/>
  <c r="K1286" i="1"/>
  <c r="J1286" i="1"/>
  <c r="I1286" i="1"/>
  <c r="K1285" i="1"/>
  <c r="J1285" i="1"/>
  <c r="I1285" i="1"/>
  <c r="K1284" i="1"/>
  <c r="J1284" i="1"/>
  <c r="I1284" i="1"/>
  <c r="K1283" i="1"/>
  <c r="J1283" i="1"/>
  <c r="I1283" i="1"/>
  <c r="K1282" i="1"/>
  <c r="J1282" i="1"/>
  <c r="I1282" i="1"/>
  <c r="K1281" i="1"/>
  <c r="J1281" i="1"/>
  <c r="I1281" i="1"/>
  <c r="K1280" i="1"/>
  <c r="J1280" i="1"/>
  <c r="I1280" i="1"/>
  <c r="K1279" i="1"/>
  <c r="J1279" i="1"/>
  <c r="I1279" i="1"/>
  <c r="K1278" i="1"/>
  <c r="J1278" i="1"/>
  <c r="I1278" i="1"/>
  <c r="K1277" i="1"/>
  <c r="J1277" i="1"/>
  <c r="I1277" i="1"/>
  <c r="K1276" i="1"/>
  <c r="J1276" i="1"/>
  <c r="I1276" i="1"/>
  <c r="K1275" i="1"/>
  <c r="J1275" i="1"/>
  <c r="I1275" i="1"/>
  <c r="K1274" i="1"/>
  <c r="J1274" i="1"/>
  <c r="I1274" i="1"/>
  <c r="K1273" i="1"/>
  <c r="J1273" i="1"/>
  <c r="I1273" i="1"/>
  <c r="K1272" i="1"/>
  <c r="J1272" i="1"/>
  <c r="I1272" i="1"/>
  <c r="K1271" i="1"/>
  <c r="J1271" i="1"/>
  <c r="I1271" i="1"/>
  <c r="K1270" i="1"/>
  <c r="J1270" i="1"/>
  <c r="I1270" i="1"/>
  <c r="K1269" i="1"/>
  <c r="J1269" i="1"/>
  <c r="I1269" i="1"/>
  <c r="K1268" i="1"/>
  <c r="J1268" i="1"/>
  <c r="I1268" i="1"/>
  <c r="K1267" i="1"/>
  <c r="J1267" i="1"/>
  <c r="I1267" i="1"/>
  <c r="K1266" i="1"/>
  <c r="J1266" i="1"/>
  <c r="I1266" i="1"/>
  <c r="K1265" i="1"/>
  <c r="J1265" i="1"/>
  <c r="I1265" i="1"/>
  <c r="K1264" i="1"/>
  <c r="J1264" i="1"/>
  <c r="I1264" i="1"/>
  <c r="K1263" i="1"/>
  <c r="J1263" i="1"/>
  <c r="I1263" i="1"/>
  <c r="K1262" i="1"/>
  <c r="J1262" i="1"/>
  <c r="I1262" i="1"/>
  <c r="K1261" i="1"/>
  <c r="J1261" i="1"/>
  <c r="I1261" i="1"/>
  <c r="K1260" i="1"/>
  <c r="J1260" i="1"/>
  <c r="I1260" i="1"/>
  <c r="K1259" i="1"/>
  <c r="J1259" i="1"/>
  <c r="I1259" i="1"/>
  <c r="K1258" i="1"/>
  <c r="J1258" i="1"/>
  <c r="I1258" i="1"/>
  <c r="K1257" i="1"/>
  <c r="J1257" i="1"/>
  <c r="I1257" i="1"/>
  <c r="K1256" i="1"/>
  <c r="J1256" i="1"/>
  <c r="I1256" i="1"/>
  <c r="K1255" i="1"/>
  <c r="J1255" i="1"/>
  <c r="I1255" i="1"/>
  <c r="K1254" i="1"/>
  <c r="J1254" i="1"/>
  <c r="I1254" i="1"/>
  <c r="K1253" i="1"/>
  <c r="J1253" i="1"/>
  <c r="I1253" i="1"/>
  <c r="K1252" i="1"/>
  <c r="J1252" i="1"/>
  <c r="I1252" i="1"/>
  <c r="K1251" i="1"/>
  <c r="J1251" i="1"/>
  <c r="I1251" i="1"/>
  <c r="K1250" i="1"/>
  <c r="J1250" i="1"/>
  <c r="I1250" i="1"/>
  <c r="K1249" i="1"/>
  <c r="J1249" i="1"/>
  <c r="I1249" i="1"/>
  <c r="K1248" i="1"/>
  <c r="J1248" i="1"/>
  <c r="I1248" i="1"/>
  <c r="K1247" i="1"/>
  <c r="J1247" i="1"/>
  <c r="I1247" i="1"/>
  <c r="K1246" i="1"/>
  <c r="J1246" i="1"/>
  <c r="I1246" i="1"/>
  <c r="K1245" i="1"/>
  <c r="J1245" i="1"/>
  <c r="I1245" i="1"/>
  <c r="K1244" i="1"/>
  <c r="J1244" i="1"/>
  <c r="I1244" i="1"/>
  <c r="K1243" i="1"/>
  <c r="J1243" i="1"/>
  <c r="I1243" i="1"/>
  <c r="K1242" i="1"/>
  <c r="J1242" i="1"/>
  <c r="I1242" i="1"/>
  <c r="K1241" i="1"/>
  <c r="J1241" i="1"/>
  <c r="I1241" i="1"/>
  <c r="K1240" i="1"/>
  <c r="J1240" i="1"/>
  <c r="I1240" i="1"/>
  <c r="K1239" i="1"/>
  <c r="J1239" i="1"/>
  <c r="I1239" i="1"/>
  <c r="K1238" i="1"/>
  <c r="J1238" i="1"/>
  <c r="I1238" i="1"/>
  <c r="K1237" i="1"/>
  <c r="J1237" i="1"/>
  <c r="I1237" i="1"/>
  <c r="K1236" i="1"/>
  <c r="J1236" i="1"/>
  <c r="I1236" i="1"/>
  <c r="K1235" i="1"/>
  <c r="J1235" i="1"/>
  <c r="I1235" i="1"/>
  <c r="K1234" i="1"/>
  <c r="J1234" i="1"/>
  <c r="I1234" i="1"/>
  <c r="K1233" i="1"/>
  <c r="J1233" i="1"/>
  <c r="I1233" i="1"/>
  <c r="K1232" i="1"/>
  <c r="J1232" i="1"/>
  <c r="I1232" i="1"/>
  <c r="K1231" i="1"/>
  <c r="J1231" i="1"/>
  <c r="I1231" i="1"/>
  <c r="K1230" i="1"/>
  <c r="J1230" i="1"/>
  <c r="I1230" i="1"/>
  <c r="K1229" i="1"/>
  <c r="J1229" i="1"/>
  <c r="I1229" i="1"/>
  <c r="K1228" i="1"/>
  <c r="J1228" i="1"/>
  <c r="I1228" i="1"/>
  <c r="K1227" i="1"/>
  <c r="J1227" i="1"/>
  <c r="I1227" i="1"/>
  <c r="K1226" i="1"/>
  <c r="J1226" i="1"/>
  <c r="I1226" i="1"/>
  <c r="K1225" i="1"/>
  <c r="J1225" i="1"/>
  <c r="I1225" i="1"/>
  <c r="K1224" i="1"/>
  <c r="J1224" i="1"/>
  <c r="I1224" i="1"/>
  <c r="K1223" i="1"/>
  <c r="J1223" i="1"/>
  <c r="I1223" i="1"/>
  <c r="K1222" i="1"/>
  <c r="J1222" i="1"/>
  <c r="I1222" i="1"/>
  <c r="K1221" i="1"/>
  <c r="J1221" i="1"/>
  <c r="I1221" i="1"/>
  <c r="K1220" i="1"/>
  <c r="J1220" i="1"/>
  <c r="I1220" i="1"/>
  <c r="K1219" i="1"/>
  <c r="J1219" i="1"/>
  <c r="I1219" i="1"/>
  <c r="K1218" i="1"/>
  <c r="J1218" i="1"/>
  <c r="I1218" i="1"/>
  <c r="K1217" i="1"/>
  <c r="J1217" i="1"/>
  <c r="I1217" i="1"/>
  <c r="K1216" i="1"/>
  <c r="J1216" i="1"/>
  <c r="I1216" i="1"/>
  <c r="K1215" i="1"/>
  <c r="J1215" i="1"/>
  <c r="I1215" i="1"/>
  <c r="K1214" i="1"/>
  <c r="J1214" i="1"/>
  <c r="I1214" i="1"/>
  <c r="K1213" i="1"/>
  <c r="J1213" i="1"/>
  <c r="I1213" i="1"/>
  <c r="K1212" i="1"/>
  <c r="J1212" i="1"/>
  <c r="I1212" i="1"/>
  <c r="K1211" i="1"/>
  <c r="J1211" i="1"/>
  <c r="I1211" i="1"/>
  <c r="K1210" i="1"/>
  <c r="J1210" i="1"/>
  <c r="I1210" i="1"/>
  <c r="K1209" i="1"/>
  <c r="J1209" i="1"/>
  <c r="I1209" i="1"/>
  <c r="K1208" i="1"/>
  <c r="J1208" i="1"/>
  <c r="I1208" i="1"/>
  <c r="K1207" i="1"/>
  <c r="J1207" i="1"/>
  <c r="I1207" i="1"/>
  <c r="K1206" i="1"/>
  <c r="J1206" i="1"/>
  <c r="I1206" i="1"/>
  <c r="K1205" i="1"/>
  <c r="J1205" i="1"/>
  <c r="I1205" i="1"/>
  <c r="K1204" i="1"/>
  <c r="J1204" i="1"/>
  <c r="I1204" i="1"/>
  <c r="K1203" i="1"/>
  <c r="J1203" i="1"/>
  <c r="I1203" i="1"/>
  <c r="K1202" i="1"/>
  <c r="J1202" i="1"/>
  <c r="I1202" i="1"/>
  <c r="K1201" i="1"/>
  <c r="J1201" i="1"/>
  <c r="I1201" i="1"/>
  <c r="K1200" i="1"/>
  <c r="J1200" i="1"/>
  <c r="I1200" i="1"/>
  <c r="K1199" i="1"/>
  <c r="J1199" i="1"/>
  <c r="I1199" i="1"/>
  <c r="K1198" i="1"/>
  <c r="J1198" i="1"/>
  <c r="I1198" i="1"/>
  <c r="K1197" i="1"/>
  <c r="J1197" i="1"/>
  <c r="I1197" i="1"/>
  <c r="K1196" i="1"/>
  <c r="J1196" i="1"/>
  <c r="I1196" i="1"/>
  <c r="K1195" i="1"/>
  <c r="J1195" i="1"/>
  <c r="I1195" i="1"/>
  <c r="K1194" i="1"/>
  <c r="J1194" i="1"/>
  <c r="I1194" i="1"/>
  <c r="K1193" i="1"/>
  <c r="J1193" i="1"/>
  <c r="I1193" i="1"/>
  <c r="K1192" i="1"/>
  <c r="J1192" i="1"/>
  <c r="I1192" i="1"/>
  <c r="K1191" i="1"/>
  <c r="J1191" i="1"/>
  <c r="I1191" i="1"/>
  <c r="K1190" i="1"/>
  <c r="J1190" i="1"/>
  <c r="I1190" i="1"/>
  <c r="K1189" i="1"/>
  <c r="J1189" i="1"/>
  <c r="I1189" i="1"/>
  <c r="K1188" i="1"/>
  <c r="J1188" i="1"/>
  <c r="I1188" i="1"/>
  <c r="K1187" i="1"/>
  <c r="J1187" i="1"/>
  <c r="I1187" i="1"/>
  <c r="K1186" i="1"/>
  <c r="J1186" i="1"/>
  <c r="I1186" i="1"/>
  <c r="K1185" i="1"/>
  <c r="J1185" i="1"/>
  <c r="I1185" i="1"/>
  <c r="K1184" i="1"/>
  <c r="J1184" i="1"/>
  <c r="I1184" i="1"/>
  <c r="K1183" i="1"/>
  <c r="J1183" i="1"/>
  <c r="I1183" i="1"/>
  <c r="K1182" i="1"/>
  <c r="J1182" i="1"/>
  <c r="I1182" i="1"/>
  <c r="K1181" i="1"/>
  <c r="J1181" i="1"/>
  <c r="I1181" i="1"/>
  <c r="K1180" i="1"/>
  <c r="J1180" i="1"/>
  <c r="I1180" i="1"/>
  <c r="K1179" i="1"/>
  <c r="J1179" i="1"/>
  <c r="I1179" i="1"/>
  <c r="K1178" i="1"/>
  <c r="J1178" i="1"/>
  <c r="I1178" i="1"/>
  <c r="K1177" i="1"/>
  <c r="J1177" i="1"/>
  <c r="I1177" i="1"/>
  <c r="K1176" i="1"/>
  <c r="J1176" i="1"/>
  <c r="I1176" i="1"/>
  <c r="K1175" i="1"/>
  <c r="J1175" i="1"/>
  <c r="I1175" i="1"/>
  <c r="K1174" i="1"/>
  <c r="J1174" i="1"/>
  <c r="I1174" i="1"/>
  <c r="K1173" i="1"/>
  <c r="J1173" i="1"/>
  <c r="I1173" i="1"/>
  <c r="K1172" i="1"/>
  <c r="J1172" i="1"/>
  <c r="I1172" i="1"/>
  <c r="K1171" i="1"/>
  <c r="J1171" i="1"/>
  <c r="I1171" i="1"/>
  <c r="K1170" i="1"/>
  <c r="J1170" i="1"/>
  <c r="I1170" i="1"/>
  <c r="K1169" i="1"/>
  <c r="J1169" i="1"/>
  <c r="I1169" i="1"/>
  <c r="K1168" i="1"/>
  <c r="J1168" i="1"/>
  <c r="I1168" i="1"/>
  <c r="K1167" i="1"/>
  <c r="J1167" i="1"/>
  <c r="I1167" i="1"/>
  <c r="K1166" i="1"/>
  <c r="J1166" i="1"/>
  <c r="I1166" i="1"/>
  <c r="K1165" i="1"/>
  <c r="J1165" i="1"/>
  <c r="I1165" i="1"/>
  <c r="K1164" i="1"/>
  <c r="J1164" i="1"/>
  <c r="I1164" i="1"/>
  <c r="K1163" i="1"/>
  <c r="J1163" i="1"/>
  <c r="I1163" i="1"/>
  <c r="K1162" i="1"/>
  <c r="J1162" i="1"/>
  <c r="I1162" i="1"/>
  <c r="K1161" i="1"/>
  <c r="J1161" i="1"/>
  <c r="I1161" i="1"/>
  <c r="K1160" i="1"/>
  <c r="J1160" i="1"/>
  <c r="I1160" i="1"/>
  <c r="K1159" i="1"/>
  <c r="J1159" i="1"/>
  <c r="I1159" i="1"/>
  <c r="K1158" i="1"/>
  <c r="J1158" i="1"/>
  <c r="I1158" i="1"/>
  <c r="K1157" i="1"/>
  <c r="J1157" i="1"/>
  <c r="I1157" i="1"/>
  <c r="K1156" i="1"/>
  <c r="J1156" i="1"/>
  <c r="I1156" i="1"/>
  <c r="K1155" i="1"/>
  <c r="J1155" i="1"/>
  <c r="I1155" i="1"/>
  <c r="K1154" i="1"/>
  <c r="J1154" i="1"/>
  <c r="I1154" i="1"/>
  <c r="K1153" i="1"/>
  <c r="J1153" i="1"/>
  <c r="I1153" i="1"/>
  <c r="K1152" i="1"/>
  <c r="J1152" i="1"/>
  <c r="I1152" i="1"/>
  <c r="K1151" i="1"/>
  <c r="J1151" i="1"/>
  <c r="I1151" i="1"/>
  <c r="K1150" i="1"/>
  <c r="J1150" i="1"/>
  <c r="I1150" i="1"/>
  <c r="K1149" i="1"/>
  <c r="J1149" i="1"/>
  <c r="I1149" i="1"/>
  <c r="K1148" i="1"/>
  <c r="J1148" i="1"/>
  <c r="I1148" i="1"/>
  <c r="K1147" i="1"/>
  <c r="J1147" i="1"/>
  <c r="I1147" i="1"/>
  <c r="K1146" i="1"/>
  <c r="J1146" i="1"/>
  <c r="I1146" i="1"/>
  <c r="K1145" i="1"/>
  <c r="J1145" i="1"/>
  <c r="I1145" i="1"/>
  <c r="K1144" i="1"/>
  <c r="J1144" i="1"/>
  <c r="I1144" i="1"/>
  <c r="K1143" i="1"/>
  <c r="J1143" i="1"/>
  <c r="I1143" i="1"/>
  <c r="K1142" i="1"/>
  <c r="J1142" i="1"/>
  <c r="I1142" i="1"/>
  <c r="K1141" i="1"/>
  <c r="J1141" i="1"/>
  <c r="I1141" i="1"/>
  <c r="K1140" i="1"/>
  <c r="J1140" i="1"/>
  <c r="I1140" i="1"/>
  <c r="K1139" i="1"/>
  <c r="J1139" i="1"/>
  <c r="I1139" i="1"/>
  <c r="K1138" i="1"/>
  <c r="J1138" i="1"/>
  <c r="I1138" i="1"/>
  <c r="K1137" i="1"/>
  <c r="J1137" i="1"/>
  <c r="I1137" i="1"/>
  <c r="K1136" i="1"/>
  <c r="J1136" i="1"/>
  <c r="I1136" i="1"/>
  <c r="K1135" i="1"/>
  <c r="J1135" i="1"/>
  <c r="I1135" i="1"/>
  <c r="K1134" i="1"/>
  <c r="J1134" i="1"/>
  <c r="I1134" i="1"/>
  <c r="K1133" i="1"/>
  <c r="J1133" i="1"/>
  <c r="I1133" i="1"/>
  <c r="K1132" i="1"/>
  <c r="J1132" i="1"/>
  <c r="I1132" i="1"/>
  <c r="K1131" i="1"/>
  <c r="J1131" i="1"/>
  <c r="I1131" i="1"/>
  <c r="K1130" i="1"/>
  <c r="J1130" i="1"/>
  <c r="I1130" i="1"/>
  <c r="K1129" i="1"/>
  <c r="J1129" i="1"/>
  <c r="I1129" i="1"/>
  <c r="K1128" i="1"/>
  <c r="J1128" i="1"/>
  <c r="I1128" i="1"/>
  <c r="K1127" i="1"/>
  <c r="J1127" i="1"/>
  <c r="I1127" i="1"/>
  <c r="K1126" i="1"/>
  <c r="J1126" i="1"/>
  <c r="I1126" i="1"/>
  <c r="K1125" i="1"/>
  <c r="J1125" i="1"/>
  <c r="I1125" i="1"/>
  <c r="K1124" i="1"/>
  <c r="J1124" i="1"/>
  <c r="I1124" i="1"/>
  <c r="K1123" i="1"/>
  <c r="J1123" i="1"/>
  <c r="I1123" i="1"/>
  <c r="K1122" i="1"/>
  <c r="J1122" i="1"/>
  <c r="I1122" i="1"/>
  <c r="K1121" i="1"/>
  <c r="J1121" i="1"/>
  <c r="I1121" i="1"/>
  <c r="K1120" i="1"/>
  <c r="J1120" i="1"/>
  <c r="I1120" i="1"/>
  <c r="K1119" i="1"/>
  <c r="J1119" i="1"/>
  <c r="I1119" i="1"/>
  <c r="K1118" i="1"/>
  <c r="J1118" i="1"/>
  <c r="I1118" i="1"/>
  <c r="K1117" i="1"/>
  <c r="J1117" i="1"/>
  <c r="I1117" i="1"/>
  <c r="K1116" i="1"/>
  <c r="J1116" i="1"/>
  <c r="I1116" i="1"/>
  <c r="K1115" i="1"/>
  <c r="J1115" i="1"/>
  <c r="I1115" i="1"/>
  <c r="K1114" i="1"/>
  <c r="J1114" i="1"/>
  <c r="I1114" i="1"/>
  <c r="K1113" i="1"/>
  <c r="J1113" i="1"/>
  <c r="I1113" i="1"/>
  <c r="K1112" i="1"/>
  <c r="J1112" i="1"/>
  <c r="I1112" i="1"/>
  <c r="K1111" i="1"/>
  <c r="J1111" i="1"/>
  <c r="I1111" i="1"/>
  <c r="K1110" i="1"/>
  <c r="J1110" i="1"/>
  <c r="I1110" i="1"/>
  <c r="K1109" i="1"/>
  <c r="J1109" i="1"/>
  <c r="I1109" i="1"/>
  <c r="K1108" i="1"/>
  <c r="J1108" i="1"/>
  <c r="I1108" i="1"/>
  <c r="K1107" i="1"/>
  <c r="J1107" i="1"/>
  <c r="I1107" i="1"/>
  <c r="K1106" i="1"/>
  <c r="J1106" i="1"/>
  <c r="I1106" i="1"/>
  <c r="K1105" i="1"/>
  <c r="J1105" i="1"/>
  <c r="I1105" i="1"/>
  <c r="K1104" i="1"/>
  <c r="J1104" i="1"/>
  <c r="I1104" i="1"/>
  <c r="K1103" i="1"/>
  <c r="J1103" i="1"/>
  <c r="I1103" i="1"/>
  <c r="K1102" i="1"/>
  <c r="J1102" i="1"/>
  <c r="I1102" i="1"/>
  <c r="K1101" i="1"/>
  <c r="J1101" i="1"/>
  <c r="I1101" i="1"/>
  <c r="K1100" i="1"/>
  <c r="J1100" i="1"/>
  <c r="I1100" i="1"/>
  <c r="K1099" i="1"/>
  <c r="J1099" i="1"/>
  <c r="I1099" i="1"/>
  <c r="K1098" i="1"/>
  <c r="J1098" i="1"/>
  <c r="I1098" i="1"/>
  <c r="K1097" i="1"/>
  <c r="J1097" i="1"/>
  <c r="I1097" i="1"/>
  <c r="K1096" i="1"/>
  <c r="J1096" i="1"/>
  <c r="I1096" i="1"/>
  <c r="K1095" i="1"/>
  <c r="J1095" i="1"/>
  <c r="I1095" i="1"/>
  <c r="K1094" i="1"/>
  <c r="J1094" i="1"/>
  <c r="I1094" i="1"/>
  <c r="K1093" i="1"/>
  <c r="J1093" i="1"/>
  <c r="I1093" i="1"/>
  <c r="K1092" i="1"/>
  <c r="J1092" i="1"/>
  <c r="I1092" i="1"/>
  <c r="K1091" i="1"/>
  <c r="J1091" i="1"/>
  <c r="I1091" i="1"/>
  <c r="K1090" i="1"/>
  <c r="J1090" i="1"/>
  <c r="I1090" i="1"/>
  <c r="K1089" i="1"/>
  <c r="J1089" i="1"/>
  <c r="I1089" i="1"/>
  <c r="K1088" i="1"/>
  <c r="J1088" i="1"/>
  <c r="I1088" i="1"/>
  <c r="K1087" i="1"/>
  <c r="J1087" i="1"/>
  <c r="I1087" i="1"/>
  <c r="K1086" i="1"/>
  <c r="J1086" i="1"/>
  <c r="I1086" i="1"/>
  <c r="K1085" i="1"/>
  <c r="J1085" i="1"/>
  <c r="I1085" i="1"/>
  <c r="K1084" i="1"/>
  <c r="J1084" i="1"/>
  <c r="I1084" i="1"/>
  <c r="K1083" i="1"/>
  <c r="J1083" i="1"/>
  <c r="I1083" i="1"/>
  <c r="K1082" i="1"/>
  <c r="J1082" i="1"/>
  <c r="I1082" i="1"/>
  <c r="K1081" i="1"/>
  <c r="J1081" i="1"/>
  <c r="I1081" i="1"/>
  <c r="K1080" i="1"/>
  <c r="J1080" i="1"/>
  <c r="I1080" i="1"/>
  <c r="K1079" i="1"/>
  <c r="J1079" i="1"/>
  <c r="I1079" i="1"/>
  <c r="K1078" i="1"/>
  <c r="J1078" i="1"/>
  <c r="I1078" i="1"/>
  <c r="K1077" i="1"/>
  <c r="J1077" i="1"/>
  <c r="I1077" i="1"/>
  <c r="K1076" i="1"/>
  <c r="J1076" i="1"/>
  <c r="I1076" i="1"/>
  <c r="K1075" i="1"/>
  <c r="J1075" i="1"/>
  <c r="I1075" i="1"/>
  <c r="K1074" i="1"/>
  <c r="J1074" i="1"/>
  <c r="I1074" i="1"/>
  <c r="K1073" i="1"/>
  <c r="J1073" i="1"/>
  <c r="I1073" i="1"/>
  <c r="K1072" i="1"/>
  <c r="J1072" i="1"/>
  <c r="I1072" i="1"/>
  <c r="K1071" i="1"/>
  <c r="J1071" i="1"/>
  <c r="I1071" i="1"/>
  <c r="K1070" i="1"/>
  <c r="J1070" i="1"/>
  <c r="I1070" i="1"/>
  <c r="K1069" i="1"/>
  <c r="J1069" i="1"/>
  <c r="I1069" i="1"/>
  <c r="K1068" i="1"/>
  <c r="J1068" i="1"/>
  <c r="I1068" i="1"/>
  <c r="K1067" i="1"/>
  <c r="J1067" i="1"/>
  <c r="I1067" i="1"/>
  <c r="K1066" i="1"/>
  <c r="J1066" i="1"/>
  <c r="I1066" i="1"/>
  <c r="K1065" i="1"/>
  <c r="J1065" i="1"/>
  <c r="I1065" i="1"/>
  <c r="K1064" i="1"/>
  <c r="J1064" i="1"/>
  <c r="I1064" i="1"/>
  <c r="K1063" i="1"/>
  <c r="J1063" i="1"/>
  <c r="I1063" i="1"/>
  <c r="K1062" i="1"/>
  <c r="J1062" i="1"/>
  <c r="I1062" i="1"/>
  <c r="K1061" i="1"/>
  <c r="J1061" i="1"/>
  <c r="I1061" i="1"/>
  <c r="K1060" i="1"/>
  <c r="J1060" i="1"/>
  <c r="I1060" i="1"/>
  <c r="K1059" i="1"/>
  <c r="J1059" i="1"/>
  <c r="I1059" i="1"/>
  <c r="K1058" i="1"/>
  <c r="J1058" i="1"/>
  <c r="I1058" i="1"/>
  <c r="K1057" i="1"/>
  <c r="J1057" i="1"/>
  <c r="I1057" i="1"/>
  <c r="K1056" i="1"/>
  <c r="J1056" i="1"/>
  <c r="I1056" i="1"/>
  <c r="K1055" i="1"/>
  <c r="J1055" i="1"/>
  <c r="I1055" i="1"/>
  <c r="K1054" i="1"/>
  <c r="J1054" i="1"/>
  <c r="I1054" i="1"/>
  <c r="K1053" i="1"/>
  <c r="J1053" i="1"/>
  <c r="I1053" i="1"/>
  <c r="K1052" i="1"/>
  <c r="J1052" i="1"/>
  <c r="I1052" i="1"/>
  <c r="K1051" i="1"/>
  <c r="J1051" i="1"/>
  <c r="I1051" i="1"/>
  <c r="K1050" i="1"/>
  <c r="J1050" i="1"/>
  <c r="I1050" i="1"/>
  <c r="K1049" i="1"/>
  <c r="J1049" i="1"/>
  <c r="I1049" i="1"/>
  <c r="K1048" i="1"/>
  <c r="J1048" i="1"/>
  <c r="I1048" i="1"/>
  <c r="K1047" i="1"/>
  <c r="J1047" i="1"/>
  <c r="I1047" i="1"/>
  <c r="K1046" i="1"/>
  <c r="J1046" i="1"/>
  <c r="I1046" i="1"/>
  <c r="K1045" i="1"/>
  <c r="J1045" i="1"/>
  <c r="I1045" i="1"/>
  <c r="K1044" i="1"/>
  <c r="J1044" i="1"/>
  <c r="I1044" i="1"/>
  <c r="K1043" i="1"/>
  <c r="J1043" i="1"/>
  <c r="I1043" i="1"/>
  <c r="K1042" i="1"/>
  <c r="J1042" i="1"/>
  <c r="I1042" i="1"/>
  <c r="K1041" i="1"/>
  <c r="J1041" i="1"/>
  <c r="I1041" i="1"/>
  <c r="K1040" i="1"/>
  <c r="J1040" i="1"/>
  <c r="I1040" i="1"/>
  <c r="K1039" i="1"/>
  <c r="J1039" i="1"/>
  <c r="I1039" i="1"/>
  <c r="K1038" i="1"/>
  <c r="J1038" i="1"/>
  <c r="I1038" i="1"/>
  <c r="K1037" i="1"/>
  <c r="J1037" i="1"/>
  <c r="I1037" i="1"/>
  <c r="K1036" i="1"/>
  <c r="J1036" i="1"/>
  <c r="I1036" i="1"/>
  <c r="K1035" i="1"/>
  <c r="J1035" i="1"/>
  <c r="I1035" i="1"/>
  <c r="K1034" i="1"/>
  <c r="J1034" i="1"/>
  <c r="I1034" i="1"/>
  <c r="K1033" i="1"/>
  <c r="J1033" i="1"/>
  <c r="I1033" i="1"/>
  <c r="K1032" i="1"/>
  <c r="J1032" i="1"/>
  <c r="I1032" i="1"/>
  <c r="K1031" i="1"/>
  <c r="J1031" i="1"/>
  <c r="I1031" i="1"/>
  <c r="K1030" i="1"/>
  <c r="J1030" i="1"/>
  <c r="I1030" i="1"/>
  <c r="K1029" i="1"/>
  <c r="J1029" i="1"/>
  <c r="I1029" i="1"/>
  <c r="K1028" i="1"/>
  <c r="J1028" i="1"/>
  <c r="I1028" i="1"/>
  <c r="K1027" i="1"/>
  <c r="J1027" i="1"/>
  <c r="I1027" i="1"/>
  <c r="K1026" i="1"/>
  <c r="J1026" i="1"/>
  <c r="I1026" i="1"/>
  <c r="K1025" i="1"/>
  <c r="J1025" i="1"/>
  <c r="I1025" i="1"/>
  <c r="K1024" i="1"/>
  <c r="J1024" i="1"/>
  <c r="I1024" i="1"/>
  <c r="K1023" i="1"/>
  <c r="J1023" i="1"/>
  <c r="I1023" i="1"/>
  <c r="K1022" i="1"/>
  <c r="J1022" i="1"/>
  <c r="I1022" i="1"/>
  <c r="K1021" i="1"/>
  <c r="J1021" i="1"/>
  <c r="I1021" i="1"/>
  <c r="K1020" i="1"/>
  <c r="J1020" i="1"/>
  <c r="I1020" i="1"/>
  <c r="K1019" i="1"/>
  <c r="J1019" i="1"/>
  <c r="I1019" i="1"/>
  <c r="K1018" i="1"/>
  <c r="J1018" i="1"/>
  <c r="I1018" i="1"/>
  <c r="K1017" i="1"/>
  <c r="J1017" i="1"/>
  <c r="I1017" i="1"/>
  <c r="K1016" i="1"/>
  <c r="J1016" i="1"/>
  <c r="I1016" i="1"/>
  <c r="K1015" i="1"/>
  <c r="J1015" i="1"/>
  <c r="I1015" i="1"/>
  <c r="K1014" i="1"/>
  <c r="J1014" i="1"/>
  <c r="I1014" i="1"/>
  <c r="K1013" i="1"/>
  <c r="J1013" i="1"/>
  <c r="I1013" i="1"/>
  <c r="K1012" i="1"/>
  <c r="J1012" i="1"/>
  <c r="I1012" i="1"/>
  <c r="K1011" i="1"/>
  <c r="J1011" i="1"/>
  <c r="I1011" i="1"/>
  <c r="K1010" i="1"/>
  <c r="J1010" i="1"/>
  <c r="I1010" i="1"/>
  <c r="K1009" i="1"/>
  <c r="J1009" i="1"/>
  <c r="I1009" i="1"/>
  <c r="K1008" i="1"/>
  <c r="J1008" i="1"/>
  <c r="I1008" i="1"/>
  <c r="K1005" i="1"/>
  <c r="J1005" i="1"/>
  <c r="I1005" i="1"/>
  <c r="K1004" i="1"/>
  <c r="J1004" i="1"/>
  <c r="I1004" i="1"/>
  <c r="K1003" i="1"/>
  <c r="J1003" i="1"/>
  <c r="I1003" i="1"/>
  <c r="K1002" i="1"/>
  <c r="J1002" i="1"/>
  <c r="I1002" i="1"/>
  <c r="K1001" i="1"/>
  <c r="J1001" i="1"/>
  <c r="I1001" i="1"/>
  <c r="K1000" i="1"/>
  <c r="J1000" i="1"/>
  <c r="I1000" i="1"/>
  <c r="K999" i="1"/>
  <c r="J999" i="1"/>
  <c r="I999" i="1"/>
  <c r="K998" i="1"/>
  <c r="J998" i="1"/>
  <c r="I998" i="1"/>
  <c r="K997" i="1"/>
  <c r="J997" i="1"/>
  <c r="I997" i="1"/>
  <c r="K996" i="1"/>
  <c r="J996" i="1"/>
  <c r="I996" i="1"/>
  <c r="K995" i="1"/>
  <c r="J995" i="1"/>
  <c r="I995" i="1"/>
  <c r="K994" i="1"/>
  <c r="J994" i="1"/>
  <c r="I994" i="1"/>
  <c r="K993" i="1"/>
  <c r="J993" i="1"/>
  <c r="I993" i="1"/>
  <c r="K992" i="1"/>
  <c r="J992" i="1"/>
  <c r="I992" i="1"/>
  <c r="K991" i="1"/>
  <c r="J991" i="1"/>
  <c r="I991" i="1"/>
  <c r="K990" i="1"/>
  <c r="J990" i="1"/>
  <c r="I990" i="1"/>
  <c r="K989" i="1"/>
  <c r="J989" i="1"/>
  <c r="I989" i="1"/>
  <c r="K988" i="1"/>
  <c r="J988" i="1"/>
  <c r="I988" i="1"/>
  <c r="K987" i="1"/>
  <c r="J987" i="1"/>
  <c r="I987" i="1"/>
  <c r="K986" i="1"/>
  <c r="J986" i="1"/>
  <c r="I986" i="1"/>
  <c r="K985" i="1"/>
  <c r="J985" i="1"/>
  <c r="I985" i="1"/>
  <c r="K984" i="1"/>
  <c r="J984" i="1"/>
  <c r="I984" i="1"/>
  <c r="K983" i="1"/>
  <c r="J983" i="1"/>
  <c r="I983" i="1"/>
  <c r="K982" i="1"/>
  <c r="J982" i="1"/>
  <c r="I982" i="1"/>
  <c r="K981" i="1"/>
  <c r="J981" i="1"/>
  <c r="I981" i="1"/>
  <c r="K980" i="1"/>
  <c r="J980" i="1"/>
  <c r="I980" i="1"/>
  <c r="K979" i="1"/>
  <c r="J979" i="1"/>
  <c r="I979" i="1"/>
  <c r="K978" i="1"/>
  <c r="J978" i="1"/>
  <c r="I978" i="1"/>
  <c r="K977" i="1"/>
  <c r="J977" i="1"/>
  <c r="I977" i="1"/>
  <c r="K976" i="1"/>
  <c r="J976" i="1"/>
  <c r="I976" i="1"/>
  <c r="K975" i="1"/>
  <c r="J975" i="1"/>
  <c r="I975" i="1"/>
  <c r="K974" i="1"/>
  <c r="J974" i="1"/>
  <c r="I974" i="1"/>
  <c r="K973" i="1"/>
  <c r="J973" i="1"/>
  <c r="I973" i="1"/>
  <c r="K972" i="1"/>
  <c r="J972" i="1"/>
  <c r="I972" i="1"/>
  <c r="K971" i="1"/>
  <c r="J971" i="1"/>
  <c r="I971" i="1"/>
  <c r="K970" i="1"/>
  <c r="J970" i="1"/>
  <c r="I970" i="1"/>
  <c r="K969" i="1"/>
  <c r="J969" i="1"/>
  <c r="I969" i="1"/>
  <c r="K968" i="1"/>
  <c r="J968" i="1"/>
  <c r="I968" i="1"/>
  <c r="K967" i="1"/>
  <c r="J967" i="1"/>
  <c r="I967" i="1"/>
  <c r="K966" i="1"/>
  <c r="J966" i="1"/>
  <c r="I966" i="1"/>
  <c r="K965" i="1"/>
  <c r="J965" i="1"/>
  <c r="I965" i="1"/>
  <c r="K964" i="1"/>
  <c r="J964" i="1"/>
  <c r="I964" i="1"/>
  <c r="K963" i="1"/>
  <c r="J963" i="1"/>
  <c r="I963" i="1"/>
  <c r="K962" i="1"/>
  <c r="J962" i="1"/>
  <c r="I962" i="1"/>
  <c r="K961" i="1"/>
  <c r="J961" i="1"/>
  <c r="I961" i="1"/>
  <c r="K960" i="1"/>
  <c r="J960" i="1"/>
  <c r="I960" i="1"/>
  <c r="K959" i="1"/>
  <c r="J959" i="1"/>
  <c r="I959" i="1"/>
  <c r="K958" i="1"/>
  <c r="J958" i="1"/>
  <c r="I958" i="1"/>
  <c r="K957" i="1"/>
  <c r="J957" i="1"/>
  <c r="I957" i="1"/>
  <c r="K956" i="1"/>
  <c r="J956" i="1"/>
  <c r="I956" i="1"/>
  <c r="K955" i="1"/>
  <c r="J955" i="1"/>
  <c r="I955" i="1"/>
  <c r="K954" i="1"/>
  <c r="J954" i="1"/>
  <c r="I954" i="1"/>
  <c r="K953" i="1"/>
  <c r="J953" i="1"/>
  <c r="I953" i="1"/>
  <c r="K952" i="1"/>
  <c r="J952" i="1"/>
  <c r="I952" i="1"/>
  <c r="K951" i="1"/>
  <c r="J951" i="1"/>
  <c r="I951" i="1"/>
  <c r="K950" i="1"/>
  <c r="J950" i="1"/>
  <c r="I950" i="1"/>
  <c r="K949" i="1"/>
  <c r="J949" i="1"/>
  <c r="I949" i="1"/>
  <c r="K948" i="1"/>
  <c r="J948" i="1"/>
  <c r="I948" i="1"/>
  <c r="K947" i="1"/>
  <c r="J947" i="1"/>
  <c r="I947" i="1"/>
  <c r="K946" i="1"/>
  <c r="J946" i="1"/>
  <c r="I946" i="1"/>
  <c r="K945" i="1"/>
  <c r="J945" i="1"/>
  <c r="I945" i="1"/>
  <c r="K944" i="1"/>
  <c r="J944" i="1"/>
  <c r="I944" i="1"/>
  <c r="K943" i="1"/>
  <c r="J943" i="1"/>
  <c r="I943" i="1"/>
  <c r="K942" i="1"/>
  <c r="J942" i="1"/>
  <c r="I942" i="1"/>
  <c r="K941" i="1"/>
  <c r="J941" i="1"/>
  <c r="I941" i="1"/>
  <c r="K940" i="1"/>
  <c r="J940" i="1"/>
  <c r="I940" i="1"/>
  <c r="K939" i="1"/>
  <c r="J939" i="1"/>
  <c r="I939" i="1"/>
  <c r="K938" i="1"/>
  <c r="J938" i="1"/>
  <c r="I938" i="1"/>
  <c r="K937" i="1"/>
  <c r="J937" i="1"/>
  <c r="I937" i="1"/>
  <c r="K936" i="1"/>
  <c r="J936" i="1"/>
  <c r="I936" i="1"/>
  <c r="K935" i="1"/>
  <c r="J935" i="1"/>
  <c r="I935" i="1"/>
  <c r="K934" i="1"/>
  <c r="J934" i="1"/>
  <c r="I934" i="1"/>
  <c r="K933" i="1"/>
  <c r="J933" i="1"/>
  <c r="I933" i="1"/>
  <c r="K932" i="1"/>
  <c r="J932" i="1"/>
  <c r="I932" i="1"/>
  <c r="K931" i="1"/>
  <c r="J931" i="1"/>
  <c r="I931" i="1"/>
  <c r="K930" i="1"/>
  <c r="J930" i="1"/>
  <c r="I930" i="1"/>
  <c r="K929" i="1"/>
  <c r="J929" i="1"/>
  <c r="I929" i="1"/>
  <c r="K928" i="1"/>
  <c r="J928" i="1"/>
  <c r="I928" i="1"/>
  <c r="K927" i="1"/>
  <c r="J927" i="1"/>
  <c r="I927" i="1"/>
  <c r="K926" i="1"/>
  <c r="J926" i="1"/>
  <c r="I926" i="1"/>
  <c r="K925" i="1"/>
  <c r="J925" i="1"/>
  <c r="I925" i="1"/>
  <c r="K924" i="1"/>
  <c r="J924" i="1"/>
  <c r="I924" i="1"/>
  <c r="K923" i="1"/>
  <c r="J923" i="1"/>
  <c r="I923" i="1"/>
  <c r="K922" i="1"/>
  <c r="J922" i="1"/>
  <c r="I922" i="1"/>
  <c r="K921" i="1"/>
  <c r="J921" i="1"/>
  <c r="I921" i="1"/>
  <c r="K920" i="1"/>
  <c r="J920" i="1"/>
  <c r="I920" i="1"/>
  <c r="K919" i="1"/>
  <c r="J919" i="1"/>
  <c r="I919" i="1"/>
  <c r="K918" i="1"/>
  <c r="J918" i="1"/>
  <c r="I918" i="1"/>
  <c r="K917" i="1"/>
  <c r="J917" i="1"/>
  <c r="I917" i="1"/>
  <c r="K916" i="1"/>
  <c r="J916" i="1"/>
  <c r="I916" i="1"/>
  <c r="K915" i="1"/>
  <c r="J915" i="1"/>
  <c r="I915" i="1"/>
  <c r="K914" i="1"/>
  <c r="J914" i="1"/>
  <c r="I914" i="1"/>
  <c r="K913" i="1"/>
  <c r="J913" i="1"/>
  <c r="I913" i="1"/>
  <c r="K912" i="1"/>
  <c r="J912" i="1"/>
  <c r="I912" i="1"/>
  <c r="K911" i="1"/>
  <c r="J911" i="1"/>
  <c r="I911" i="1"/>
  <c r="K910" i="1"/>
  <c r="J910" i="1"/>
  <c r="I910" i="1"/>
  <c r="K909" i="1"/>
  <c r="J909" i="1"/>
  <c r="I909" i="1"/>
  <c r="K908" i="1"/>
  <c r="J908" i="1"/>
  <c r="I908" i="1"/>
  <c r="K907" i="1"/>
  <c r="J907" i="1"/>
  <c r="I907" i="1"/>
  <c r="K906" i="1"/>
  <c r="J906" i="1"/>
  <c r="I906" i="1"/>
  <c r="K905" i="1"/>
  <c r="J905" i="1"/>
  <c r="I905" i="1"/>
  <c r="K904" i="1"/>
  <c r="J904" i="1"/>
  <c r="I904" i="1"/>
  <c r="K903" i="1"/>
  <c r="J903" i="1"/>
  <c r="I903" i="1"/>
  <c r="K902" i="1"/>
  <c r="J902" i="1"/>
  <c r="I902" i="1"/>
  <c r="K901" i="1"/>
  <c r="J901" i="1"/>
  <c r="I901" i="1"/>
  <c r="K900" i="1"/>
  <c r="J900" i="1"/>
  <c r="I900" i="1"/>
  <c r="K899" i="1"/>
  <c r="J899" i="1"/>
  <c r="I899" i="1"/>
  <c r="K898" i="1"/>
  <c r="J898" i="1"/>
  <c r="I898" i="1"/>
  <c r="K897" i="1"/>
  <c r="J897" i="1"/>
  <c r="I897" i="1"/>
  <c r="K896" i="1"/>
  <c r="J896" i="1"/>
  <c r="I896" i="1"/>
  <c r="K895" i="1"/>
  <c r="J895" i="1"/>
  <c r="I895" i="1"/>
  <c r="K894" i="1"/>
  <c r="J894" i="1"/>
  <c r="I894" i="1"/>
  <c r="K893" i="1"/>
  <c r="J893" i="1"/>
  <c r="I893" i="1"/>
  <c r="K892" i="1"/>
  <c r="J892" i="1"/>
  <c r="I892" i="1"/>
  <c r="K891" i="1"/>
  <c r="J891" i="1"/>
  <c r="I891" i="1"/>
  <c r="K890" i="1"/>
  <c r="J890" i="1"/>
  <c r="I890" i="1"/>
  <c r="K889" i="1"/>
  <c r="J889" i="1"/>
  <c r="I889" i="1"/>
  <c r="K888" i="1"/>
  <c r="J888" i="1"/>
  <c r="I888" i="1"/>
  <c r="K887" i="1"/>
  <c r="J887" i="1"/>
  <c r="I887" i="1"/>
  <c r="K886" i="1"/>
  <c r="J886" i="1"/>
  <c r="I886" i="1"/>
  <c r="K885" i="1"/>
  <c r="J885" i="1"/>
  <c r="I885" i="1"/>
  <c r="K884" i="1"/>
  <c r="J884" i="1"/>
  <c r="I884" i="1"/>
  <c r="K883" i="1"/>
  <c r="J883" i="1"/>
  <c r="I883" i="1"/>
  <c r="K882" i="1"/>
  <c r="J882" i="1"/>
  <c r="I882" i="1"/>
  <c r="K881" i="1"/>
  <c r="J881" i="1"/>
  <c r="I881" i="1"/>
  <c r="K880" i="1"/>
  <c r="J880" i="1"/>
  <c r="I880" i="1"/>
  <c r="K879" i="1"/>
  <c r="J879" i="1"/>
  <c r="I879" i="1"/>
  <c r="K878" i="1"/>
  <c r="J878" i="1"/>
  <c r="I878" i="1"/>
  <c r="K877" i="1"/>
  <c r="J877" i="1"/>
  <c r="I877" i="1"/>
  <c r="K876" i="1"/>
  <c r="J876" i="1"/>
  <c r="I876" i="1"/>
  <c r="K875" i="1"/>
  <c r="J875" i="1"/>
  <c r="I875" i="1"/>
  <c r="K874" i="1"/>
  <c r="J874" i="1"/>
  <c r="I874" i="1"/>
  <c r="K873" i="1"/>
  <c r="J873" i="1"/>
  <c r="I873" i="1"/>
  <c r="K872" i="1"/>
  <c r="J872" i="1"/>
  <c r="I872" i="1"/>
  <c r="K871" i="1"/>
  <c r="J871" i="1"/>
  <c r="I871" i="1"/>
  <c r="K870" i="1"/>
  <c r="J870" i="1"/>
  <c r="I870" i="1"/>
  <c r="K869" i="1"/>
  <c r="J869" i="1"/>
  <c r="I869" i="1"/>
  <c r="K868" i="1"/>
  <c r="J868" i="1"/>
  <c r="I868" i="1"/>
  <c r="K867" i="1"/>
  <c r="J867" i="1"/>
  <c r="I867" i="1"/>
  <c r="K866" i="1"/>
  <c r="J866" i="1"/>
  <c r="I866" i="1"/>
  <c r="K865" i="1"/>
  <c r="J865" i="1"/>
  <c r="I865" i="1"/>
  <c r="K864" i="1"/>
  <c r="J864" i="1"/>
  <c r="I864" i="1"/>
  <c r="K863" i="1"/>
  <c r="J863" i="1"/>
  <c r="I863" i="1"/>
  <c r="K862" i="1"/>
  <c r="J862" i="1"/>
  <c r="I862" i="1"/>
  <c r="K861" i="1"/>
  <c r="J861" i="1"/>
  <c r="I861" i="1"/>
  <c r="K860" i="1"/>
  <c r="J860" i="1"/>
  <c r="I860" i="1"/>
  <c r="K859" i="1"/>
  <c r="J859" i="1"/>
  <c r="I859" i="1"/>
  <c r="K858" i="1"/>
  <c r="J858" i="1"/>
  <c r="I858" i="1"/>
  <c r="K857" i="1"/>
  <c r="J857" i="1"/>
  <c r="I857" i="1"/>
  <c r="K856" i="1"/>
  <c r="J856" i="1"/>
  <c r="I856" i="1"/>
  <c r="K855" i="1"/>
  <c r="J855" i="1"/>
  <c r="I855" i="1"/>
  <c r="K854" i="1"/>
  <c r="J854" i="1"/>
  <c r="I854" i="1"/>
  <c r="K853" i="1"/>
  <c r="J853" i="1"/>
  <c r="I853" i="1"/>
  <c r="K852" i="1"/>
  <c r="J852" i="1"/>
  <c r="I852" i="1"/>
  <c r="K851" i="1"/>
  <c r="J851" i="1"/>
  <c r="I851" i="1"/>
  <c r="K850" i="1"/>
  <c r="J850" i="1"/>
  <c r="I850" i="1"/>
  <c r="K849" i="1"/>
  <c r="J849" i="1"/>
  <c r="I849" i="1"/>
  <c r="K848" i="1"/>
  <c r="J848" i="1"/>
  <c r="I848" i="1"/>
  <c r="K847" i="1"/>
  <c r="J847" i="1"/>
  <c r="I847" i="1"/>
  <c r="K846" i="1"/>
  <c r="J846" i="1"/>
  <c r="I846" i="1"/>
  <c r="K845" i="1"/>
  <c r="J845" i="1"/>
  <c r="I845" i="1"/>
  <c r="K844" i="1"/>
  <c r="J844" i="1"/>
  <c r="I844" i="1"/>
  <c r="K843" i="1"/>
  <c r="J843" i="1"/>
  <c r="I843" i="1"/>
  <c r="K842" i="1"/>
  <c r="J842" i="1"/>
  <c r="I842" i="1"/>
  <c r="K841" i="1"/>
  <c r="J841" i="1"/>
  <c r="I841" i="1"/>
  <c r="K840" i="1"/>
  <c r="J840" i="1"/>
  <c r="I840" i="1"/>
  <c r="K839" i="1"/>
  <c r="J839" i="1"/>
  <c r="I839" i="1"/>
  <c r="K838" i="1"/>
  <c r="J838" i="1"/>
  <c r="I838" i="1"/>
  <c r="K837" i="1"/>
  <c r="J837" i="1"/>
  <c r="I837" i="1"/>
  <c r="K836" i="1"/>
  <c r="J836" i="1"/>
  <c r="I836" i="1"/>
  <c r="K835" i="1"/>
  <c r="J835" i="1"/>
  <c r="I835" i="1"/>
  <c r="K834" i="1"/>
  <c r="J834" i="1"/>
  <c r="I834" i="1"/>
  <c r="K833" i="1"/>
  <c r="J833" i="1"/>
  <c r="I833" i="1"/>
  <c r="K832" i="1"/>
  <c r="J832" i="1"/>
  <c r="I832" i="1"/>
  <c r="K831" i="1"/>
  <c r="J831" i="1"/>
  <c r="I831" i="1"/>
  <c r="K830" i="1"/>
  <c r="J830" i="1"/>
  <c r="I830" i="1"/>
  <c r="K829" i="1"/>
  <c r="J829" i="1"/>
  <c r="I829" i="1"/>
  <c r="K828" i="1"/>
  <c r="J828" i="1"/>
  <c r="I828" i="1"/>
  <c r="K827" i="1"/>
  <c r="J827" i="1"/>
  <c r="I827" i="1"/>
  <c r="K826" i="1"/>
  <c r="J826" i="1"/>
  <c r="I826" i="1"/>
  <c r="K825" i="1"/>
  <c r="J825" i="1"/>
  <c r="I825" i="1"/>
  <c r="K824" i="1"/>
  <c r="J824" i="1"/>
  <c r="I824" i="1"/>
  <c r="K823" i="1"/>
  <c r="J823" i="1"/>
  <c r="I823" i="1"/>
  <c r="K822" i="1"/>
  <c r="J822" i="1"/>
  <c r="I822" i="1"/>
  <c r="K821" i="1"/>
  <c r="J821" i="1"/>
  <c r="I821" i="1"/>
  <c r="K820" i="1"/>
  <c r="J820" i="1"/>
  <c r="I820" i="1"/>
  <c r="K819" i="1"/>
  <c r="J819" i="1"/>
  <c r="I819" i="1"/>
  <c r="K818" i="1"/>
  <c r="J818" i="1"/>
  <c r="I818" i="1"/>
  <c r="K817" i="1"/>
  <c r="J817" i="1"/>
  <c r="I817" i="1"/>
  <c r="K816" i="1"/>
  <c r="J816" i="1"/>
  <c r="I816" i="1"/>
  <c r="K815" i="1"/>
  <c r="J815" i="1"/>
  <c r="I815" i="1"/>
  <c r="K814" i="1"/>
  <c r="J814" i="1"/>
  <c r="I814" i="1"/>
  <c r="K813" i="1"/>
  <c r="J813" i="1"/>
  <c r="I813" i="1"/>
  <c r="K812" i="1"/>
  <c r="J812" i="1"/>
  <c r="I812" i="1"/>
  <c r="K811" i="1"/>
  <c r="J811" i="1"/>
  <c r="I811" i="1"/>
  <c r="K810" i="1"/>
  <c r="J810" i="1"/>
  <c r="I810" i="1"/>
  <c r="K809" i="1"/>
  <c r="J809" i="1"/>
  <c r="I809" i="1"/>
  <c r="K808" i="1"/>
  <c r="J808" i="1"/>
  <c r="I808" i="1"/>
  <c r="K807" i="1"/>
  <c r="J807" i="1"/>
  <c r="I807" i="1"/>
  <c r="K806" i="1"/>
  <c r="J806" i="1"/>
  <c r="I806" i="1"/>
  <c r="K805" i="1"/>
  <c r="J805" i="1"/>
  <c r="I805" i="1"/>
  <c r="K804" i="1"/>
  <c r="J804" i="1"/>
  <c r="I804" i="1"/>
  <c r="K803" i="1"/>
  <c r="J803" i="1"/>
  <c r="I803" i="1"/>
  <c r="K802" i="1"/>
  <c r="J802" i="1"/>
  <c r="I802" i="1"/>
  <c r="K801" i="1"/>
  <c r="J801" i="1"/>
  <c r="I801" i="1"/>
  <c r="K800" i="1"/>
  <c r="J800" i="1"/>
  <c r="I800" i="1"/>
  <c r="K799" i="1"/>
  <c r="J799" i="1"/>
  <c r="I799" i="1"/>
  <c r="K798" i="1"/>
  <c r="J798" i="1"/>
  <c r="I798" i="1"/>
  <c r="K797" i="1"/>
  <c r="J797" i="1"/>
  <c r="I797" i="1"/>
  <c r="K796" i="1"/>
  <c r="J796" i="1"/>
  <c r="I796" i="1"/>
  <c r="K795" i="1"/>
  <c r="J795" i="1"/>
  <c r="I795" i="1"/>
  <c r="K794" i="1"/>
  <c r="J794" i="1"/>
  <c r="I794" i="1"/>
  <c r="K793" i="1"/>
  <c r="J793" i="1"/>
  <c r="I793" i="1"/>
  <c r="K792" i="1"/>
  <c r="J792" i="1"/>
  <c r="I792" i="1"/>
  <c r="K791" i="1"/>
  <c r="J791" i="1"/>
  <c r="I791" i="1"/>
  <c r="K790" i="1"/>
  <c r="J790" i="1"/>
  <c r="I790" i="1"/>
  <c r="K789" i="1"/>
  <c r="J789" i="1"/>
  <c r="I789" i="1"/>
  <c r="K788" i="1"/>
  <c r="J788" i="1"/>
  <c r="I788" i="1"/>
  <c r="K787" i="1"/>
  <c r="J787" i="1"/>
  <c r="I787" i="1"/>
  <c r="K786" i="1"/>
  <c r="J786" i="1"/>
  <c r="I786" i="1"/>
  <c r="K785" i="1"/>
  <c r="J785" i="1"/>
  <c r="I785" i="1"/>
  <c r="K784" i="1"/>
  <c r="J784" i="1"/>
  <c r="I784" i="1"/>
  <c r="K783" i="1"/>
  <c r="J783" i="1"/>
  <c r="I783" i="1"/>
  <c r="K782" i="1"/>
  <c r="J782" i="1"/>
  <c r="I782" i="1"/>
  <c r="K781" i="1"/>
  <c r="J781" i="1"/>
  <c r="I781" i="1"/>
  <c r="K780" i="1"/>
  <c r="J780" i="1"/>
  <c r="I780" i="1"/>
  <c r="K779" i="1"/>
  <c r="J779" i="1"/>
  <c r="I779" i="1"/>
  <c r="K778" i="1"/>
  <c r="J778" i="1"/>
  <c r="I778" i="1"/>
  <c r="K777" i="1"/>
  <c r="J777" i="1"/>
  <c r="I777" i="1"/>
  <c r="K776" i="1"/>
  <c r="J776" i="1"/>
  <c r="I776" i="1"/>
  <c r="K775" i="1"/>
  <c r="J775" i="1"/>
  <c r="I775" i="1"/>
  <c r="K774" i="1"/>
  <c r="J774" i="1"/>
  <c r="I774" i="1"/>
  <c r="K773" i="1"/>
  <c r="J773" i="1"/>
  <c r="I773" i="1"/>
  <c r="K772" i="1"/>
  <c r="J772" i="1"/>
  <c r="I772" i="1"/>
  <c r="K771" i="1"/>
  <c r="J771" i="1"/>
  <c r="I771" i="1"/>
  <c r="K770" i="1"/>
  <c r="J770" i="1"/>
  <c r="I770" i="1"/>
  <c r="K769" i="1"/>
  <c r="J769" i="1"/>
  <c r="I769" i="1"/>
  <c r="K768" i="1"/>
  <c r="J768" i="1"/>
  <c r="I768" i="1"/>
  <c r="K767" i="1"/>
  <c r="J767" i="1"/>
  <c r="I767" i="1"/>
  <c r="K766" i="1"/>
  <c r="J766" i="1"/>
  <c r="I766" i="1"/>
  <c r="K765" i="1"/>
  <c r="J765" i="1"/>
  <c r="I765" i="1"/>
  <c r="K764" i="1"/>
  <c r="J764" i="1"/>
  <c r="I764" i="1"/>
  <c r="K763" i="1"/>
  <c r="J763" i="1"/>
  <c r="I763" i="1"/>
  <c r="K762" i="1"/>
  <c r="J762" i="1"/>
  <c r="I762" i="1"/>
  <c r="K761" i="1"/>
  <c r="J761" i="1"/>
  <c r="I761" i="1"/>
  <c r="K760" i="1"/>
  <c r="J760" i="1"/>
  <c r="I760" i="1"/>
  <c r="K759" i="1"/>
  <c r="J759" i="1"/>
  <c r="I759" i="1"/>
  <c r="K758" i="1"/>
  <c r="J758" i="1"/>
  <c r="I758" i="1"/>
  <c r="K757" i="1"/>
  <c r="J757" i="1"/>
  <c r="I757" i="1"/>
  <c r="K756" i="1"/>
  <c r="J756" i="1"/>
  <c r="I756" i="1"/>
  <c r="K755" i="1"/>
  <c r="J755" i="1"/>
  <c r="I755" i="1"/>
  <c r="K754" i="1"/>
  <c r="J754" i="1"/>
  <c r="I754" i="1"/>
  <c r="K753" i="1"/>
  <c r="J753" i="1"/>
  <c r="I753" i="1"/>
  <c r="K752" i="1"/>
  <c r="J752" i="1"/>
  <c r="I752" i="1"/>
  <c r="K751" i="1"/>
  <c r="J751" i="1"/>
  <c r="I751" i="1"/>
  <c r="K750" i="1"/>
  <c r="J750" i="1"/>
  <c r="I750" i="1"/>
  <c r="K749" i="1"/>
  <c r="J749" i="1"/>
  <c r="I749" i="1"/>
  <c r="K748" i="1"/>
  <c r="J748" i="1"/>
  <c r="I748" i="1"/>
  <c r="K747" i="1"/>
  <c r="J747" i="1"/>
  <c r="I747" i="1"/>
  <c r="K746" i="1"/>
  <c r="J746" i="1"/>
  <c r="I746" i="1"/>
  <c r="K745" i="1"/>
  <c r="J745" i="1"/>
  <c r="I745" i="1"/>
  <c r="K744" i="1"/>
  <c r="J744" i="1"/>
  <c r="I744" i="1"/>
  <c r="K743" i="1"/>
  <c r="J743" i="1"/>
  <c r="I743" i="1"/>
  <c r="K742" i="1"/>
  <c r="J742" i="1"/>
  <c r="I742" i="1"/>
  <c r="K741" i="1"/>
  <c r="J741" i="1"/>
  <c r="I741" i="1"/>
  <c r="K740" i="1"/>
  <c r="J740" i="1"/>
  <c r="I740" i="1"/>
  <c r="K739" i="1"/>
  <c r="J739" i="1"/>
  <c r="I739" i="1"/>
  <c r="K738" i="1"/>
  <c r="J738" i="1"/>
  <c r="I738" i="1"/>
  <c r="K737" i="1"/>
  <c r="J737" i="1"/>
  <c r="I737" i="1"/>
  <c r="K736" i="1"/>
  <c r="J736" i="1"/>
  <c r="I736" i="1"/>
  <c r="K735" i="1"/>
  <c r="J735" i="1"/>
  <c r="I735" i="1"/>
  <c r="K734" i="1"/>
  <c r="J734" i="1"/>
  <c r="I734" i="1"/>
  <c r="K733" i="1"/>
  <c r="J733" i="1"/>
  <c r="I733" i="1"/>
  <c r="K732" i="1"/>
  <c r="J732" i="1"/>
  <c r="I732" i="1"/>
  <c r="K731" i="1"/>
  <c r="J731" i="1"/>
  <c r="I731" i="1"/>
  <c r="K730" i="1"/>
  <c r="J730" i="1"/>
  <c r="I730" i="1"/>
  <c r="K729" i="1"/>
  <c r="J729" i="1"/>
  <c r="I729" i="1"/>
  <c r="K728" i="1"/>
  <c r="J728" i="1"/>
  <c r="I728" i="1"/>
  <c r="K727" i="1"/>
  <c r="J727" i="1"/>
  <c r="I727" i="1"/>
  <c r="K726" i="1"/>
  <c r="J726" i="1"/>
  <c r="I726" i="1"/>
  <c r="K725" i="1"/>
  <c r="J725" i="1"/>
  <c r="I725" i="1"/>
  <c r="K724" i="1"/>
  <c r="J724" i="1"/>
  <c r="I724" i="1"/>
  <c r="K723" i="1"/>
  <c r="J723" i="1"/>
  <c r="I723" i="1"/>
  <c r="K722" i="1"/>
  <c r="J722" i="1"/>
  <c r="I722" i="1"/>
  <c r="K721" i="1"/>
  <c r="J721" i="1"/>
  <c r="I721" i="1"/>
  <c r="K720" i="1"/>
  <c r="J720" i="1"/>
  <c r="I720" i="1"/>
  <c r="K719" i="1"/>
  <c r="J719" i="1"/>
  <c r="I719" i="1"/>
  <c r="K718" i="1"/>
  <c r="J718" i="1"/>
  <c r="I718" i="1"/>
  <c r="K717" i="1"/>
  <c r="J717" i="1"/>
  <c r="I717" i="1"/>
  <c r="K716" i="1"/>
  <c r="J716" i="1"/>
  <c r="I716" i="1"/>
  <c r="K715" i="1"/>
  <c r="J715" i="1"/>
  <c r="I715" i="1"/>
  <c r="K714" i="1"/>
  <c r="J714" i="1"/>
  <c r="I714" i="1"/>
  <c r="K713" i="1"/>
  <c r="J713" i="1"/>
  <c r="I713" i="1"/>
  <c r="K712" i="1"/>
  <c r="J712" i="1"/>
  <c r="I712" i="1"/>
  <c r="K711" i="1"/>
  <c r="J711" i="1"/>
  <c r="I711" i="1"/>
  <c r="K710" i="1"/>
  <c r="J710" i="1"/>
  <c r="I710" i="1"/>
  <c r="K709" i="1"/>
  <c r="J709" i="1"/>
  <c r="I709" i="1"/>
  <c r="K708" i="1"/>
  <c r="J708" i="1"/>
  <c r="I708" i="1"/>
  <c r="K707" i="1"/>
  <c r="J707" i="1"/>
  <c r="I707" i="1"/>
  <c r="K706" i="1"/>
  <c r="J706" i="1"/>
  <c r="I706" i="1"/>
  <c r="K705" i="1"/>
  <c r="J705" i="1"/>
  <c r="I705" i="1"/>
  <c r="K704" i="1"/>
  <c r="J704" i="1"/>
  <c r="I704" i="1"/>
  <c r="K703" i="1"/>
  <c r="J703" i="1"/>
  <c r="I703" i="1"/>
  <c r="K702" i="1"/>
  <c r="J702" i="1"/>
  <c r="I702" i="1"/>
  <c r="K701" i="1"/>
  <c r="J701" i="1"/>
  <c r="I701" i="1"/>
  <c r="K700" i="1"/>
  <c r="J700" i="1"/>
  <c r="I700" i="1"/>
  <c r="K699" i="1"/>
  <c r="J699" i="1"/>
  <c r="I699" i="1"/>
  <c r="K698" i="1"/>
  <c r="J698" i="1"/>
  <c r="I698" i="1"/>
  <c r="K697" i="1"/>
  <c r="J697" i="1"/>
  <c r="I697" i="1"/>
  <c r="K696" i="1"/>
  <c r="J696" i="1"/>
  <c r="I696" i="1"/>
  <c r="K695" i="1"/>
  <c r="J695" i="1"/>
  <c r="I695" i="1"/>
  <c r="K694" i="1"/>
  <c r="J694" i="1"/>
  <c r="I694" i="1"/>
  <c r="K693" i="1"/>
  <c r="J693" i="1"/>
  <c r="I693" i="1"/>
  <c r="K692" i="1"/>
  <c r="J692" i="1"/>
  <c r="I692" i="1"/>
  <c r="K691" i="1"/>
  <c r="J691" i="1"/>
  <c r="I691" i="1"/>
  <c r="K690" i="1"/>
  <c r="J690" i="1"/>
  <c r="I690" i="1"/>
  <c r="K689" i="1"/>
  <c r="J689" i="1"/>
  <c r="I689" i="1"/>
  <c r="K688" i="1"/>
  <c r="J688" i="1"/>
  <c r="I688" i="1"/>
  <c r="K687" i="1"/>
  <c r="J687" i="1"/>
  <c r="I687" i="1"/>
  <c r="K686" i="1"/>
  <c r="J686" i="1"/>
  <c r="I686" i="1"/>
  <c r="K685" i="1"/>
  <c r="J685" i="1"/>
  <c r="I685" i="1"/>
  <c r="K684" i="1"/>
  <c r="J684" i="1"/>
  <c r="I684" i="1"/>
  <c r="K683" i="1"/>
  <c r="J683" i="1"/>
  <c r="I683" i="1"/>
  <c r="K682" i="1"/>
  <c r="J682" i="1"/>
  <c r="I682" i="1"/>
  <c r="K681" i="1"/>
  <c r="J681" i="1"/>
  <c r="I681" i="1"/>
  <c r="K680" i="1"/>
  <c r="J680" i="1"/>
  <c r="I680" i="1"/>
  <c r="K679" i="1"/>
  <c r="J679" i="1"/>
  <c r="I679" i="1"/>
  <c r="K678" i="1"/>
  <c r="J678" i="1"/>
  <c r="I678" i="1"/>
  <c r="K677" i="1"/>
  <c r="J677" i="1"/>
  <c r="I677" i="1"/>
  <c r="K676" i="1"/>
  <c r="J676" i="1"/>
  <c r="I676" i="1"/>
  <c r="K675" i="1"/>
  <c r="J675" i="1"/>
  <c r="I675" i="1"/>
  <c r="K674" i="1"/>
  <c r="J674" i="1"/>
  <c r="I674" i="1"/>
  <c r="K673" i="1"/>
  <c r="J673" i="1"/>
  <c r="I673" i="1"/>
  <c r="K672" i="1"/>
  <c r="J672" i="1"/>
  <c r="I672" i="1"/>
  <c r="K671" i="1"/>
  <c r="J671" i="1"/>
  <c r="I671" i="1"/>
  <c r="K670" i="1"/>
  <c r="J670" i="1"/>
  <c r="I670" i="1"/>
  <c r="K669" i="1"/>
  <c r="J669" i="1"/>
  <c r="I669" i="1"/>
  <c r="K668" i="1"/>
  <c r="J668" i="1"/>
  <c r="I668" i="1"/>
  <c r="K667" i="1"/>
  <c r="J667" i="1"/>
  <c r="I667" i="1"/>
  <c r="K666" i="1"/>
  <c r="J666" i="1"/>
  <c r="I666" i="1"/>
  <c r="K665" i="1"/>
  <c r="J665" i="1"/>
  <c r="I665" i="1"/>
  <c r="K664" i="1"/>
  <c r="J664" i="1"/>
  <c r="I664" i="1"/>
  <c r="K663" i="1"/>
  <c r="J663" i="1"/>
  <c r="I663" i="1"/>
  <c r="K662" i="1"/>
  <c r="J662" i="1"/>
  <c r="I662" i="1"/>
  <c r="K661" i="1"/>
  <c r="J661" i="1"/>
  <c r="I661" i="1"/>
  <c r="K660" i="1"/>
  <c r="J660" i="1"/>
  <c r="I660" i="1"/>
  <c r="K659" i="1"/>
  <c r="J659" i="1"/>
  <c r="I659" i="1"/>
  <c r="K658" i="1"/>
  <c r="J658" i="1"/>
  <c r="I658" i="1"/>
  <c r="K657" i="1"/>
  <c r="J657" i="1"/>
  <c r="I657" i="1"/>
  <c r="K656" i="1"/>
  <c r="J656" i="1"/>
  <c r="I656" i="1"/>
  <c r="K655" i="1"/>
  <c r="J655" i="1"/>
  <c r="I655" i="1"/>
  <c r="K654" i="1"/>
  <c r="J654" i="1"/>
  <c r="I654" i="1"/>
  <c r="K653" i="1"/>
  <c r="J653" i="1"/>
  <c r="I653" i="1"/>
  <c r="K652" i="1"/>
  <c r="J652" i="1"/>
  <c r="I652" i="1"/>
  <c r="K651" i="1"/>
  <c r="J651" i="1"/>
  <c r="I651" i="1"/>
  <c r="K650" i="1"/>
  <c r="J650" i="1"/>
  <c r="I650" i="1"/>
  <c r="K649" i="1"/>
  <c r="J649" i="1"/>
  <c r="I649" i="1"/>
  <c r="K648" i="1"/>
  <c r="J648" i="1"/>
  <c r="I648" i="1"/>
  <c r="K647" i="1"/>
  <c r="J647" i="1"/>
  <c r="I647" i="1"/>
  <c r="K646" i="1"/>
  <c r="J646" i="1"/>
  <c r="I646" i="1"/>
  <c r="K645" i="1"/>
  <c r="J645" i="1"/>
  <c r="I645" i="1"/>
  <c r="K644" i="1"/>
  <c r="J644" i="1"/>
  <c r="I644" i="1"/>
  <c r="K643" i="1"/>
  <c r="J643" i="1"/>
  <c r="I643" i="1"/>
  <c r="K642" i="1"/>
  <c r="J642" i="1"/>
  <c r="I642" i="1"/>
  <c r="K641" i="1"/>
  <c r="J641" i="1"/>
  <c r="I641" i="1"/>
  <c r="K640" i="1"/>
  <c r="J640" i="1"/>
  <c r="I640" i="1"/>
  <c r="K639" i="1"/>
  <c r="J639" i="1"/>
  <c r="I639" i="1"/>
  <c r="K638" i="1"/>
  <c r="J638" i="1"/>
  <c r="I638" i="1"/>
  <c r="K637" i="1"/>
  <c r="J637" i="1"/>
  <c r="I637" i="1"/>
  <c r="K636" i="1"/>
  <c r="J636" i="1"/>
  <c r="I636" i="1"/>
  <c r="K635" i="1"/>
  <c r="J635" i="1"/>
  <c r="I635" i="1"/>
  <c r="K634" i="1"/>
  <c r="J634" i="1"/>
  <c r="I634" i="1"/>
  <c r="K633" i="1"/>
  <c r="J633" i="1"/>
  <c r="I633" i="1"/>
  <c r="K632" i="1"/>
  <c r="J632" i="1"/>
  <c r="I632" i="1"/>
  <c r="K631" i="1"/>
  <c r="J631" i="1"/>
  <c r="I631" i="1"/>
  <c r="K630" i="1"/>
  <c r="J630" i="1"/>
  <c r="I630" i="1"/>
  <c r="K629" i="1"/>
  <c r="J629" i="1"/>
  <c r="I629" i="1"/>
  <c r="K628" i="1"/>
  <c r="J628" i="1"/>
  <c r="I628" i="1"/>
  <c r="K627" i="1"/>
  <c r="J627" i="1"/>
  <c r="I627" i="1"/>
  <c r="K626" i="1"/>
  <c r="J626" i="1"/>
  <c r="I626" i="1"/>
  <c r="K625" i="1"/>
  <c r="J625" i="1"/>
  <c r="I625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K605" i="1"/>
  <c r="J605" i="1"/>
  <c r="I605" i="1"/>
  <c r="K604" i="1"/>
  <c r="J604" i="1"/>
  <c r="I604" i="1"/>
  <c r="K603" i="1"/>
  <c r="J603" i="1"/>
  <c r="I603" i="1"/>
  <c r="K602" i="1"/>
  <c r="J602" i="1"/>
  <c r="I602" i="1"/>
  <c r="K601" i="1"/>
  <c r="J601" i="1"/>
  <c r="I601" i="1"/>
  <c r="K600" i="1"/>
  <c r="J600" i="1"/>
  <c r="I600" i="1"/>
  <c r="K599" i="1"/>
  <c r="J599" i="1"/>
  <c r="I599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K579" i="1"/>
  <c r="J579" i="1"/>
  <c r="I579" i="1"/>
  <c r="K578" i="1"/>
  <c r="J578" i="1"/>
  <c r="I578" i="1"/>
  <c r="K577" i="1"/>
  <c r="J577" i="1"/>
  <c r="I577" i="1"/>
  <c r="K576" i="1"/>
  <c r="J576" i="1"/>
  <c r="I576" i="1"/>
  <c r="K575" i="1"/>
  <c r="J575" i="1"/>
  <c r="I575" i="1"/>
  <c r="K574" i="1"/>
  <c r="J574" i="1"/>
  <c r="I574" i="1"/>
  <c r="K573" i="1"/>
  <c r="J573" i="1"/>
  <c r="I573" i="1"/>
  <c r="K572" i="1"/>
  <c r="J572" i="1"/>
  <c r="I572" i="1"/>
  <c r="K571" i="1"/>
  <c r="J571" i="1"/>
  <c r="I571" i="1"/>
  <c r="K570" i="1"/>
  <c r="J570" i="1"/>
  <c r="I570" i="1"/>
  <c r="K569" i="1"/>
  <c r="J569" i="1"/>
  <c r="I569" i="1"/>
  <c r="K568" i="1"/>
  <c r="J568" i="1"/>
  <c r="I568" i="1"/>
  <c r="K567" i="1"/>
  <c r="J567" i="1"/>
  <c r="I567" i="1"/>
  <c r="K566" i="1"/>
  <c r="J566" i="1"/>
  <c r="I566" i="1"/>
  <c r="K565" i="1"/>
  <c r="J565" i="1"/>
  <c r="I565" i="1"/>
  <c r="K564" i="1"/>
  <c r="J564" i="1"/>
  <c r="I564" i="1"/>
  <c r="K563" i="1"/>
  <c r="J563" i="1"/>
  <c r="I563" i="1"/>
  <c r="K562" i="1"/>
  <c r="J562" i="1"/>
  <c r="I562" i="1"/>
  <c r="K561" i="1"/>
  <c r="J561" i="1"/>
  <c r="I561" i="1"/>
  <c r="K560" i="1"/>
  <c r="J560" i="1"/>
  <c r="I560" i="1"/>
  <c r="K559" i="1"/>
  <c r="J559" i="1"/>
  <c r="I559" i="1"/>
  <c r="K558" i="1"/>
  <c r="J558" i="1"/>
  <c r="I558" i="1"/>
  <c r="K557" i="1"/>
  <c r="J557" i="1"/>
  <c r="I557" i="1"/>
  <c r="K556" i="1"/>
  <c r="J556" i="1"/>
  <c r="I556" i="1"/>
  <c r="K555" i="1"/>
  <c r="J555" i="1"/>
  <c r="I555" i="1"/>
  <c r="K554" i="1"/>
  <c r="J554" i="1"/>
  <c r="I554" i="1"/>
  <c r="K553" i="1"/>
  <c r="J553" i="1"/>
  <c r="I553" i="1"/>
  <c r="K552" i="1"/>
  <c r="J552" i="1"/>
  <c r="I552" i="1"/>
  <c r="K551" i="1"/>
  <c r="J551" i="1"/>
  <c r="I551" i="1"/>
  <c r="K550" i="1"/>
  <c r="J550" i="1"/>
  <c r="I550" i="1"/>
  <c r="K549" i="1"/>
  <c r="J549" i="1"/>
  <c r="I549" i="1"/>
  <c r="K548" i="1"/>
  <c r="J548" i="1"/>
  <c r="I548" i="1"/>
  <c r="K547" i="1"/>
  <c r="J547" i="1"/>
  <c r="I547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K527" i="1"/>
  <c r="J527" i="1"/>
  <c r="I527" i="1"/>
  <c r="K526" i="1"/>
  <c r="J526" i="1"/>
  <c r="I526" i="1"/>
  <c r="K525" i="1"/>
  <c r="J525" i="1"/>
  <c r="I525" i="1"/>
  <c r="K524" i="1"/>
  <c r="J524" i="1"/>
  <c r="I524" i="1"/>
  <c r="K523" i="1"/>
  <c r="J523" i="1"/>
  <c r="I523" i="1"/>
  <c r="K522" i="1"/>
  <c r="J522" i="1"/>
  <c r="I522" i="1"/>
  <c r="K521" i="1"/>
  <c r="J521" i="1"/>
  <c r="I521" i="1"/>
  <c r="K520" i="1"/>
  <c r="J520" i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K501" i="1"/>
  <c r="J501" i="1"/>
  <c r="I501" i="1"/>
  <c r="K500" i="1"/>
  <c r="J500" i="1"/>
  <c r="I500" i="1"/>
  <c r="K499" i="1"/>
  <c r="J499" i="1"/>
  <c r="I499" i="1"/>
  <c r="K498" i="1"/>
  <c r="J498" i="1"/>
  <c r="I498" i="1"/>
  <c r="K497" i="1"/>
  <c r="J497" i="1"/>
  <c r="I497" i="1"/>
  <c r="K496" i="1"/>
  <c r="J496" i="1"/>
  <c r="I496" i="1"/>
  <c r="K495" i="1"/>
  <c r="J495" i="1"/>
  <c r="I495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J482" i="1"/>
  <c r="I482" i="1"/>
  <c r="K481" i="1"/>
  <c r="J481" i="1"/>
  <c r="I481" i="1"/>
  <c r="K480" i="1"/>
  <c r="J480" i="1"/>
  <c r="I480" i="1"/>
  <c r="K479" i="1"/>
  <c r="J479" i="1"/>
  <c r="I479" i="1"/>
  <c r="K478" i="1"/>
  <c r="J478" i="1"/>
  <c r="I478" i="1"/>
  <c r="K477" i="1"/>
  <c r="J477" i="1"/>
  <c r="I477" i="1"/>
  <c r="K476" i="1"/>
  <c r="J476" i="1"/>
  <c r="I476" i="1"/>
  <c r="K475" i="1"/>
  <c r="J475" i="1"/>
  <c r="I475" i="1"/>
  <c r="K474" i="1"/>
  <c r="J474" i="1"/>
  <c r="I474" i="1"/>
  <c r="K473" i="1"/>
  <c r="J473" i="1"/>
  <c r="I473" i="1"/>
  <c r="K472" i="1"/>
  <c r="J472" i="1"/>
  <c r="I472" i="1"/>
  <c r="K471" i="1"/>
  <c r="J471" i="1"/>
  <c r="I471" i="1"/>
  <c r="K470" i="1"/>
  <c r="J470" i="1"/>
  <c r="I470" i="1"/>
  <c r="K469" i="1"/>
  <c r="J469" i="1"/>
  <c r="I469" i="1"/>
  <c r="K468" i="1"/>
  <c r="J468" i="1"/>
  <c r="I468" i="1"/>
  <c r="K467" i="1"/>
  <c r="J467" i="1"/>
  <c r="I467" i="1"/>
  <c r="K466" i="1"/>
  <c r="J466" i="1"/>
  <c r="I466" i="1"/>
  <c r="K465" i="1"/>
  <c r="J465" i="1"/>
  <c r="I465" i="1"/>
  <c r="K464" i="1"/>
  <c r="J464" i="1"/>
  <c r="I464" i="1"/>
  <c r="K463" i="1"/>
  <c r="J463" i="1"/>
  <c r="I463" i="1"/>
  <c r="K462" i="1"/>
  <c r="J462" i="1"/>
  <c r="I462" i="1"/>
  <c r="K461" i="1"/>
  <c r="J461" i="1"/>
  <c r="I461" i="1"/>
  <c r="K460" i="1"/>
  <c r="J460" i="1"/>
  <c r="I460" i="1"/>
  <c r="K459" i="1"/>
  <c r="J459" i="1"/>
  <c r="I459" i="1"/>
  <c r="K458" i="1"/>
  <c r="J458" i="1"/>
  <c r="I458" i="1"/>
  <c r="K457" i="1"/>
  <c r="J457" i="1"/>
  <c r="I457" i="1"/>
  <c r="K456" i="1"/>
  <c r="J456" i="1"/>
  <c r="I456" i="1"/>
  <c r="K455" i="1"/>
  <c r="J455" i="1"/>
  <c r="I455" i="1"/>
  <c r="K454" i="1"/>
  <c r="J454" i="1"/>
  <c r="I454" i="1"/>
  <c r="K453" i="1"/>
  <c r="J453" i="1"/>
  <c r="I453" i="1"/>
  <c r="K452" i="1"/>
  <c r="J452" i="1"/>
  <c r="I452" i="1"/>
  <c r="K451" i="1"/>
  <c r="J451" i="1"/>
  <c r="I451" i="1"/>
  <c r="K450" i="1"/>
  <c r="J450" i="1"/>
  <c r="I450" i="1"/>
  <c r="K449" i="1"/>
  <c r="J449" i="1"/>
  <c r="I449" i="1"/>
  <c r="K448" i="1"/>
  <c r="J448" i="1"/>
  <c r="I448" i="1"/>
  <c r="K447" i="1"/>
  <c r="J447" i="1"/>
  <c r="I447" i="1"/>
  <c r="K446" i="1"/>
  <c r="J446" i="1"/>
  <c r="I446" i="1"/>
  <c r="K445" i="1"/>
  <c r="J445" i="1"/>
  <c r="I445" i="1"/>
  <c r="K444" i="1"/>
  <c r="J444" i="1"/>
  <c r="I444" i="1"/>
  <c r="K443" i="1"/>
  <c r="J443" i="1"/>
  <c r="I443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K423" i="1"/>
  <c r="J423" i="1"/>
  <c r="I423" i="1"/>
  <c r="K422" i="1"/>
  <c r="J422" i="1"/>
  <c r="I422" i="1"/>
  <c r="K421" i="1"/>
  <c r="J421" i="1"/>
  <c r="I421" i="1"/>
  <c r="K420" i="1"/>
  <c r="J420" i="1"/>
  <c r="I420" i="1"/>
  <c r="K419" i="1"/>
  <c r="J419" i="1"/>
  <c r="I419" i="1"/>
  <c r="K418" i="1"/>
  <c r="J418" i="1"/>
  <c r="I418" i="1"/>
  <c r="K417" i="1"/>
  <c r="J417" i="1"/>
  <c r="I417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K397" i="1"/>
  <c r="J397" i="1"/>
  <c r="I397" i="1"/>
  <c r="K396" i="1"/>
  <c r="J396" i="1"/>
  <c r="I396" i="1"/>
  <c r="K395" i="1"/>
  <c r="J395" i="1"/>
  <c r="I395" i="1"/>
  <c r="K394" i="1"/>
  <c r="J394" i="1"/>
  <c r="I394" i="1"/>
  <c r="K393" i="1"/>
  <c r="J393" i="1"/>
  <c r="I393" i="1"/>
  <c r="K392" i="1"/>
  <c r="J392" i="1"/>
  <c r="I392" i="1"/>
  <c r="K391" i="1"/>
  <c r="J391" i="1"/>
  <c r="I391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K371" i="1"/>
  <c r="J371" i="1"/>
  <c r="I371" i="1"/>
  <c r="K370" i="1"/>
  <c r="J370" i="1"/>
  <c r="I370" i="1"/>
  <c r="K369" i="1"/>
  <c r="J369" i="1"/>
  <c r="I369" i="1"/>
  <c r="K368" i="1"/>
  <c r="J368" i="1"/>
  <c r="I368" i="1"/>
  <c r="K367" i="1"/>
  <c r="J367" i="1"/>
  <c r="I367" i="1"/>
  <c r="K366" i="1"/>
  <c r="J366" i="1"/>
  <c r="I366" i="1"/>
  <c r="K365" i="1"/>
  <c r="J365" i="1"/>
  <c r="I365" i="1"/>
  <c r="K364" i="1"/>
  <c r="J364" i="1"/>
  <c r="I364" i="1"/>
  <c r="K363" i="1"/>
  <c r="J363" i="1"/>
  <c r="I363" i="1"/>
  <c r="K362" i="1"/>
  <c r="J362" i="1"/>
  <c r="I362" i="1"/>
  <c r="K361" i="1"/>
  <c r="J361" i="1"/>
  <c r="I361" i="1"/>
  <c r="K360" i="1"/>
  <c r="J360" i="1"/>
  <c r="I360" i="1"/>
  <c r="K359" i="1"/>
  <c r="J359" i="1"/>
  <c r="I359" i="1"/>
  <c r="K358" i="1"/>
  <c r="J358" i="1"/>
  <c r="I358" i="1"/>
  <c r="K357" i="1"/>
  <c r="J357" i="1"/>
  <c r="I357" i="1"/>
  <c r="K356" i="1"/>
  <c r="J356" i="1"/>
  <c r="I356" i="1"/>
  <c r="K355" i="1"/>
  <c r="J355" i="1"/>
  <c r="I355" i="1"/>
  <c r="K354" i="1"/>
  <c r="J354" i="1"/>
  <c r="I354" i="1"/>
  <c r="K353" i="1"/>
  <c r="J353" i="1"/>
  <c r="I353" i="1"/>
  <c r="K352" i="1"/>
  <c r="J352" i="1"/>
  <c r="I352" i="1"/>
  <c r="K351" i="1"/>
  <c r="J351" i="1"/>
  <c r="I351" i="1"/>
  <c r="K350" i="1"/>
  <c r="J350" i="1"/>
  <c r="I350" i="1"/>
  <c r="K349" i="1"/>
  <c r="J349" i="1"/>
  <c r="I349" i="1"/>
  <c r="K348" i="1"/>
  <c r="J348" i="1"/>
  <c r="I348" i="1"/>
  <c r="K347" i="1"/>
  <c r="J347" i="1"/>
  <c r="I347" i="1"/>
  <c r="K346" i="1"/>
  <c r="J346" i="1"/>
  <c r="I346" i="1"/>
  <c r="K345" i="1"/>
  <c r="J345" i="1"/>
  <c r="I345" i="1"/>
  <c r="K344" i="1"/>
  <c r="J344" i="1"/>
  <c r="I344" i="1"/>
  <c r="K343" i="1"/>
  <c r="J343" i="1"/>
  <c r="I343" i="1"/>
  <c r="K342" i="1"/>
  <c r="J342" i="1"/>
  <c r="I342" i="1"/>
  <c r="K341" i="1"/>
  <c r="J341" i="1"/>
  <c r="I341" i="1"/>
  <c r="K340" i="1"/>
  <c r="J340" i="1"/>
  <c r="I340" i="1"/>
  <c r="K339" i="1"/>
  <c r="J339" i="1"/>
  <c r="I339" i="1"/>
  <c r="K338" i="1"/>
  <c r="J338" i="1"/>
  <c r="I338" i="1"/>
  <c r="K337" i="1"/>
  <c r="J337" i="1"/>
  <c r="I337" i="1"/>
  <c r="K336" i="1"/>
  <c r="J336" i="1"/>
  <c r="I336" i="1"/>
  <c r="K335" i="1"/>
  <c r="J335" i="1"/>
  <c r="I335" i="1"/>
  <c r="K334" i="1"/>
  <c r="J334" i="1"/>
  <c r="I334" i="1"/>
  <c r="K333" i="1"/>
  <c r="J333" i="1"/>
  <c r="I333" i="1"/>
  <c r="K332" i="1"/>
  <c r="J332" i="1"/>
  <c r="I332" i="1"/>
  <c r="K331" i="1"/>
  <c r="J331" i="1"/>
  <c r="I331" i="1"/>
  <c r="K330" i="1"/>
  <c r="J330" i="1"/>
  <c r="I330" i="1"/>
  <c r="K329" i="1"/>
  <c r="J329" i="1"/>
  <c r="I329" i="1"/>
  <c r="K328" i="1"/>
  <c r="J328" i="1"/>
  <c r="I328" i="1"/>
  <c r="K327" i="1"/>
  <c r="J327" i="1"/>
  <c r="I327" i="1"/>
  <c r="K326" i="1"/>
  <c r="J326" i="1"/>
  <c r="I326" i="1"/>
  <c r="K325" i="1"/>
  <c r="J325" i="1"/>
  <c r="I325" i="1"/>
  <c r="K324" i="1"/>
  <c r="J324" i="1"/>
  <c r="I324" i="1"/>
  <c r="K323" i="1"/>
  <c r="J323" i="1"/>
  <c r="I323" i="1"/>
  <c r="K322" i="1"/>
  <c r="J322" i="1"/>
  <c r="I322" i="1"/>
  <c r="K321" i="1"/>
  <c r="J321" i="1"/>
  <c r="I321" i="1"/>
  <c r="K320" i="1"/>
  <c r="J320" i="1"/>
  <c r="I320" i="1"/>
  <c r="K319" i="1"/>
  <c r="J319" i="1"/>
  <c r="I319" i="1"/>
  <c r="K318" i="1"/>
  <c r="J318" i="1"/>
  <c r="I318" i="1"/>
  <c r="K317" i="1"/>
  <c r="J317" i="1"/>
  <c r="I317" i="1"/>
  <c r="K316" i="1"/>
  <c r="J316" i="1"/>
  <c r="I316" i="1"/>
  <c r="K315" i="1"/>
  <c r="J315" i="1"/>
  <c r="I315" i="1"/>
  <c r="K314" i="1"/>
  <c r="J314" i="1"/>
  <c r="I314" i="1"/>
  <c r="K313" i="1"/>
  <c r="J313" i="1"/>
  <c r="I313" i="1"/>
  <c r="K312" i="1"/>
  <c r="J312" i="1"/>
  <c r="I312" i="1"/>
  <c r="K311" i="1"/>
  <c r="J311" i="1"/>
  <c r="I311" i="1"/>
  <c r="K310" i="1"/>
  <c r="J310" i="1"/>
  <c r="I310" i="1"/>
  <c r="K309" i="1"/>
  <c r="J309" i="1"/>
  <c r="I309" i="1"/>
  <c r="K308" i="1"/>
  <c r="J308" i="1"/>
  <c r="I308" i="1"/>
  <c r="K307" i="1"/>
  <c r="J307" i="1"/>
  <c r="I307" i="1"/>
  <c r="K306" i="1"/>
  <c r="J306" i="1"/>
  <c r="I306" i="1"/>
  <c r="K305" i="1"/>
  <c r="J305" i="1"/>
  <c r="I305" i="1"/>
  <c r="K304" i="1"/>
  <c r="J304" i="1"/>
  <c r="I304" i="1"/>
  <c r="K303" i="1"/>
  <c r="J303" i="1"/>
  <c r="I303" i="1"/>
  <c r="K302" i="1"/>
  <c r="J302" i="1"/>
  <c r="I302" i="1"/>
  <c r="K301" i="1"/>
  <c r="J301" i="1"/>
  <c r="I301" i="1"/>
  <c r="K300" i="1"/>
  <c r="J300" i="1"/>
  <c r="I300" i="1"/>
  <c r="K299" i="1"/>
  <c r="J299" i="1"/>
  <c r="I299" i="1"/>
  <c r="K298" i="1"/>
  <c r="J298" i="1"/>
  <c r="I298" i="1"/>
  <c r="K297" i="1"/>
  <c r="J297" i="1"/>
  <c r="I297" i="1"/>
  <c r="K296" i="1"/>
  <c r="J296" i="1"/>
  <c r="I296" i="1"/>
  <c r="K295" i="1"/>
  <c r="J295" i="1"/>
  <c r="I295" i="1"/>
  <c r="K294" i="1"/>
  <c r="J294" i="1"/>
  <c r="I294" i="1"/>
  <c r="K293" i="1"/>
  <c r="J293" i="1"/>
  <c r="I293" i="1"/>
  <c r="K292" i="1"/>
  <c r="J292" i="1"/>
  <c r="I292" i="1"/>
  <c r="K291" i="1"/>
  <c r="J291" i="1"/>
  <c r="I291" i="1"/>
  <c r="K290" i="1"/>
  <c r="J290" i="1"/>
  <c r="I290" i="1"/>
  <c r="K289" i="1"/>
  <c r="J289" i="1"/>
  <c r="I289" i="1"/>
  <c r="K288" i="1"/>
  <c r="J288" i="1"/>
  <c r="I288" i="1"/>
  <c r="K287" i="1"/>
  <c r="J287" i="1"/>
  <c r="I287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K267" i="1"/>
  <c r="J267" i="1"/>
  <c r="I267" i="1"/>
  <c r="K266" i="1"/>
  <c r="J266" i="1"/>
  <c r="I266" i="1"/>
  <c r="K265" i="1"/>
  <c r="J265" i="1"/>
  <c r="I265" i="1"/>
  <c r="K264" i="1"/>
  <c r="J264" i="1"/>
  <c r="I264" i="1"/>
  <c r="K263" i="1"/>
  <c r="J263" i="1"/>
  <c r="I263" i="1"/>
  <c r="K262" i="1"/>
  <c r="J262" i="1"/>
  <c r="I262" i="1"/>
  <c r="K261" i="1"/>
  <c r="J261" i="1"/>
  <c r="I261" i="1"/>
  <c r="K260" i="1"/>
  <c r="J260" i="1"/>
  <c r="I260" i="1"/>
  <c r="K259" i="1"/>
  <c r="J259" i="1"/>
  <c r="I259" i="1"/>
  <c r="K258" i="1"/>
  <c r="J258" i="1"/>
  <c r="I258" i="1"/>
  <c r="K257" i="1"/>
  <c r="J257" i="1"/>
  <c r="I257" i="1"/>
  <c r="K256" i="1"/>
  <c r="J256" i="1"/>
  <c r="I256" i="1"/>
  <c r="K255" i="1"/>
  <c r="J255" i="1"/>
  <c r="I255" i="1"/>
  <c r="K254" i="1"/>
  <c r="J254" i="1"/>
  <c r="I254" i="1"/>
  <c r="K253" i="1"/>
  <c r="J253" i="1"/>
  <c r="I253" i="1"/>
  <c r="K252" i="1"/>
  <c r="J252" i="1"/>
  <c r="I252" i="1"/>
  <c r="K251" i="1"/>
  <c r="J251" i="1"/>
  <c r="I251" i="1"/>
  <c r="K250" i="1"/>
  <c r="J250" i="1"/>
  <c r="I250" i="1"/>
  <c r="K249" i="1"/>
  <c r="J249" i="1"/>
  <c r="I249" i="1"/>
  <c r="K248" i="1"/>
  <c r="J248" i="1"/>
  <c r="I248" i="1"/>
  <c r="K247" i="1"/>
  <c r="J247" i="1"/>
  <c r="I247" i="1"/>
  <c r="K246" i="1"/>
  <c r="J246" i="1"/>
  <c r="I246" i="1"/>
  <c r="K245" i="1"/>
  <c r="J245" i="1"/>
  <c r="I245" i="1"/>
  <c r="K244" i="1"/>
  <c r="J244" i="1"/>
  <c r="I244" i="1"/>
  <c r="K243" i="1"/>
  <c r="J243" i="1"/>
  <c r="I243" i="1"/>
  <c r="K242" i="1"/>
  <c r="J242" i="1"/>
  <c r="I242" i="1"/>
  <c r="K241" i="1"/>
  <c r="J241" i="1"/>
  <c r="I241" i="1"/>
  <c r="K240" i="1"/>
  <c r="J240" i="1"/>
  <c r="I240" i="1"/>
  <c r="K239" i="1"/>
  <c r="J239" i="1"/>
  <c r="I239" i="1"/>
  <c r="K238" i="1"/>
  <c r="J238" i="1"/>
  <c r="I238" i="1"/>
  <c r="K237" i="1"/>
  <c r="J237" i="1"/>
  <c r="I237" i="1"/>
  <c r="K236" i="1"/>
  <c r="J236" i="1"/>
  <c r="I236" i="1"/>
  <c r="K235" i="1"/>
  <c r="J235" i="1"/>
  <c r="I235" i="1"/>
  <c r="K234" i="1"/>
  <c r="J234" i="1"/>
  <c r="I234" i="1"/>
  <c r="K233" i="1"/>
  <c r="J233" i="1"/>
  <c r="I233" i="1"/>
  <c r="K232" i="1"/>
  <c r="J232" i="1"/>
  <c r="I232" i="1"/>
  <c r="K231" i="1"/>
  <c r="J231" i="1"/>
  <c r="I231" i="1"/>
  <c r="K230" i="1"/>
  <c r="J230" i="1"/>
  <c r="I230" i="1"/>
  <c r="K229" i="1"/>
  <c r="J229" i="1"/>
  <c r="I229" i="1"/>
  <c r="K228" i="1"/>
  <c r="J228" i="1"/>
  <c r="I228" i="1"/>
  <c r="K227" i="1"/>
  <c r="J227" i="1"/>
  <c r="I227" i="1"/>
  <c r="K226" i="1"/>
  <c r="J226" i="1"/>
  <c r="I226" i="1"/>
  <c r="K225" i="1"/>
  <c r="J225" i="1"/>
  <c r="I225" i="1"/>
  <c r="K224" i="1"/>
  <c r="J224" i="1"/>
  <c r="I224" i="1"/>
  <c r="K223" i="1"/>
  <c r="J223" i="1"/>
  <c r="I223" i="1"/>
  <c r="K222" i="1"/>
  <c r="J222" i="1"/>
  <c r="I222" i="1"/>
  <c r="K221" i="1"/>
  <c r="J221" i="1"/>
  <c r="I221" i="1"/>
  <c r="K220" i="1"/>
  <c r="J220" i="1"/>
  <c r="I220" i="1"/>
  <c r="K219" i="1"/>
  <c r="J219" i="1"/>
  <c r="I219" i="1"/>
  <c r="K218" i="1"/>
  <c r="J218" i="1"/>
  <c r="I218" i="1"/>
  <c r="K217" i="1"/>
  <c r="J217" i="1"/>
  <c r="I217" i="1"/>
  <c r="K216" i="1"/>
  <c r="J216" i="1"/>
  <c r="I216" i="1"/>
  <c r="K215" i="1"/>
  <c r="J215" i="1"/>
  <c r="I215" i="1"/>
  <c r="K214" i="1"/>
  <c r="J214" i="1"/>
  <c r="I214" i="1"/>
  <c r="K213" i="1"/>
  <c r="J213" i="1"/>
  <c r="I213" i="1"/>
  <c r="K212" i="1"/>
  <c r="J212" i="1"/>
  <c r="I212" i="1"/>
  <c r="K211" i="1"/>
  <c r="J211" i="1"/>
  <c r="I211" i="1"/>
  <c r="K210" i="1"/>
  <c r="J210" i="1"/>
  <c r="I210" i="1"/>
  <c r="K209" i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G4" i="1"/>
  <c r="D2" i="1" l="1"/>
  <c r="E2" i="1"/>
  <c r="F2" i="1"/>
  <c r="L13" i="3"/>
  <c r="K13" i="3" s="1"/>
  <c r="J13" i="3" s="1"/>
  <c r="I13" i="3"/>
  <c r="H13" i="3"/>
  <c r="G13" i="3"/>
  <c r="E13" i="3"/>
</calcChain>
</file>

<file path=xl/sharedStrings.xml><?xml version="1.0" encoding="utf-8"?>
<sst xmlns="http://schemas.openxmlformats.org/spreadsheetml/2006/main" count="1714" uniqueCount="923">
  <si>
    <t>КОД</t>
  </si>
  <si>
    <t>ARTEOLFATTO</t>
  </si>
  <si>
    <t>BRECOURT</t>
  </si>
  <si>
    <t>BVLGARI</t>
  </si>
  <si>
    <t>BYREDO</t>
  </si>
  <si>
    <t>CHRISTIAN DIOR</t>
  </si>
  <si>
    <t>CREED</t>
  </si>
  <si>
    <t>EX NIHILO</t>
  </si>
  <si>
    <t>INITIO PARFUMS</t>
  </si>
  <si>
    <t>KILIAN</t>
  </si>
  <si>
    <t>MARC-ANTOINE BARROIS</t>
  </si>
  <si>
    <t>PARFUMS DE MARLY</t>
  </si>
  <si>
    <t>ROJA PARFUMS</t>
  </si>
  <si>
    <t>ROYAL CROWN</t>
  </si>
  <si>
    <t>TOM FORD</t>
  </si>
  <si>
    <t>V CANTO</t>
  </si>
  <si>
    <t>XERJOFF</t>
  </si>
  <si>
    <t/>
  </si>
  <si>
    <t>Більш детальну інформацію можемо надати по тел.: 38(067)741-73-32</t>
  </si>
  <si>
    <t>Назва товару</t>
  </si>
  <si>
    <t>MAISON FRANCIS KURKDJIAN</t>
  </si>
  <si>
    <t>HAUTE FRAGRANCE COMPANY HFC</t>
  </si>
  <si>
    <t>Tom Ford Ebene Fume edp 50 ml. унісекс</t>
  </si>
  <si>
    <t>Tom Ford Soleil de Feu edp 50 ml. унісекс</t>
  </si>
  <si>
    <t>Відвантаження</t>
  </si>
  <si>
    <t>вкажіть повністю інформацію отримувача</t>
  </si>
  <si>
    <t>ПІП: отримувача</t>
  </si>
  <si>
    <t>МІСТО: отримувача</t>
  </si>
  <si>
    <t>№: відділення Нової Пошти</t>
  </si>
  <si>
    <t>ТЕЛ: отримувача</t>
  </si>
  <si>
    <t>JO MALONE</t>
  </si>
  <si>
    <t>ДРОПШИПІНГ</t>
  </si>
  <si>
    <t>Можемо відправляти ваші замовлення з нашого складу на пряму до вашого клієнта.</t>
  </si>
  <si>
    <r>
      <t xml:space="preserve">Приймаємо замовлення одним із зручних варіантів на e-mail : </t>
    </r>
    <r>
      <rPr>
        <b/>
        <sz val="14"/>
        <color theme="1"/>
        <rFont val="Calibri"/>
        <family val="2"/>
        <scheme val="minor"/>
      </rPr>
      <t>aromatov@aromatov.com або Viber, Telegram : 380677417332</t>
    </r>
  </si>
  <si>
    <t>Якщо замовлення відправляється не файлом по прайсу (exel), а в текстовому форматі, тоді приймаємо таку інформацію:</t>
  </si>
  <si>
    <t>№ Прайсу</t>
  </si>
  <si>
    <t>Код товару</t>
  </si>
  <si>
    <t>Кількість товару</t>
  </si>
  <si>
    <t xml:space="preserve">Отриувач </t>
  </si>
  <si>
    <t>Приклад:</t>
  </si>
  <si>
    <t>1 шт.</t>
  </si>
  <si>
    <t>Київ Іванченко</t>
  </si>
  <si>
    <t>Файл ТТН : PDF Іванченко</t>
  </si>
  <si>
    <t>ОПЛАТА</t>
  </si>
  <si>
    <r>
      <t xml:space="preserve">2. Оплата готівкою в usd будь яку суму звичайною посилкою через Нову Пошту. </t>
    </r>
    <r>
      <rPr>
        <sz val="14"/>
        <color rgb="FFFF0000"/>
        <rFont val="Arial"/>
        <family val="2"/>
      </rPr>
      <t>(оптові замовлення)</t>
    </r>
  </si>
  <si>
    <t>Ми цінуємо кожного нашого клієнта, тому намагаємось максимально якісно виконувати свою роботу.</t>
  </si>
  <si>
    <t>Перед відправкою замовлення, ми завжди ретельно перевіряємо зовнішній вигляд товару. Тому проблем із зовнішнім виглядом товару практично ніколи не буває.</t>
  </si>
  <si>
    <t>На відео обов'язково повинно бути видно початкова цілісність пломб та посилки (коробки) в яку ми пакуємо замовлення у себе на складі.</t>
  </si>
  <si>
    <t>Формат ТТН : PDF **експрес-накладна**</t>
  </si>
  <si>
    <t>Файл ТТН : PDF **експрес-накладна**</t>
  </si>
  <si>
    <t>Initio Parfums Blessed Baraka edp 90 ml. унісекс</t>
  </si>
  <si>
    <t>Creed Eladaria edp 75 ml. жіночий</t>
  </si>
  <si>
    <t>ArteOlfatto Yakamoz exdp 100 ml. унісекс</t>
  </si>
  <si>
    <t>LORENZO PAZZAGLIA</t>
  </si>
  <si>
    <t>Всі питання чи претензії по замовленню можуть бути розглянені нами виключно за наявності відео-фіксації розпакування загальної посилки всього замовлення.</t>
  </si>
  <si>
    <t>Товар який замовляється не підлягає поверненню або обміну, крім випадків пов'язаних з пересортом або браком.</t>
  </si>
  <si>
    <t>ВАШЕ</t>
  </si>
  <si>
    <t>ГОТІВКОЮ USD</t>
  </si>
  <si>
    <t>НА РАХУНОК ФОП</t>
  </si>
  <si>
    <t>ЗАМОВЛЕННЯ</t>
  </si>
  <si>
    <t>ОПТОВІ ЦІНИ</t>
  </si>
  <si>
    <t>РОЗДРІБНА ЦІНА</t>
  </si>
  <si>
    <t>1. Оплата в гривні на банківський рахунок ФОП. Ціна в гривні вказана в прайсі в окремій колонці.</t>
  </si>
  <si>
    <r>
      <t xml:space="preserve">3. Оплата готівкою в usd через пункти прийому по Україні від 1000 usd. ( всі обласні центри по Україні, за виключенням: Суми, Чернігів, Миколаїв, Херсон) </t>
    </r>
    <r>
      <rPr>
        <sz val="14"/>
        <color rgb="FFFF0000"/>
        <rFont val="Arial"/>
        <family val="2"/>
      </rPr>
      <t>(оптові замовлення)</t>
    </r>
  </si>
  <si>
    <t>ОБМІН, ПОВЕРНЕННЯ ТОВАРУ</t>
  </si>
  <si>
    <t>Замовлення можна оформити в прайсі (exel), або шляхом СМС повідомлення Viber, Telegram</t>
  </si>
  <si>
    <t>19598	 Chanel Chance deo 100 ml. жіночий ( ДЕЗОДОРАНТ )</t>
  </si>
  <si>
    <t>Питання чи претензії після використання товару до розгляду не приймаються.</t>
  </si>
  <si>
    <t>ЦІНА В ЗАЛЕЖНОСТІ ВІД ВАРІАНТУ ОПЛАТИ</t>
  </si>
  <si>
    <t>В прайсі вказані дві колонки з оптовими цінами для магазинів та підприємців і окремо колонка з роздрібною ціною для роздрібних клієнтів, які купують товар для себе.</t>
  </si>
  <si>
    <t>Оптова ціна в доларах вказана в першій колонці з ліва - оплата в доларах. Оптова ціна в гривні вказана в другій колонці - оплата в гривні на рахунок ФОП.</t>
  </si>
  <si>
    <t>В третій колонці з права вказана роздрібна ціна в гривні - оплата в гривні на рахунок ФОП.</t>
  </si>
  <si>
    <t>Оптові ціни вказані в залежності від варіанту розрахунку (оплати) за товар в доларах та окремо в гривні.</t>
  </si>
  <si>
    <t>УМОВИ СПІВПРАЦІ ДЛЯ ОПТОВИХ КЛІЄНТІВ</t>
  </si>
  <si>
    <t>Оптові ціни надаються виключно при умові постійної співпраці.</t>
  </si>
  <si>
    <t>Наступне замовлення в такому випадку буде рахуватись з невеличкою різницею по роздрібній ціні.</t>
  </si>
  <si>
    <t>Для відновлення статусу оптового клієнта та оптових умов співпраці будь ласка звертайтесь по тел.: 38(067)741-73-32</t>
  </si>
  <si>
    <t>CLIVE CHRISTIAN</t>
  </si>
  <si>
    <t>FLORAIKU</t>
  </si>
  <si>
    <t>Floraiku And Your Lips edp 50 ml. унісекс ( ТЕСТЕР )</t>
  </si>
  <si>
    <t>Floraiku First Dream of the Year edp 50 ml. унісекс ( ТЕСТЕР )</t>
  </si>
  <si>
    <t>Floraiku Golden Eyes edp 50 ml. унісекс ( ТЕСТЕР )</t>
  </si>
  <si>
    <t>Floraiku In The Dark set ( edp 50 ml. + edp 10 ml. ) унісекс ( НАБІР )</t>
  </si>
  <si>
    <t>Floraiku In The Rain edp 50 ml. унісекс ( ТЕСТЕР )</t>
  </si>
  <si>
    <t>Floraiku Sand And Skin edp 50 ml. унісекс ( ТЕСТЕР )</t>
  </si>
  <si>
    <t>Maison Francis Kurkdjian Baccarat Rouge 540 Extrait set ( exdp 11 ml x 3 шт. ) унісекс ( НАБІР )</t>
  </si>
  <si>
    <t>--</t>
  </si>
  <si>
    <t>УМОВИ ВІДПРАВЛЕННЯ ЗАМОВЛЕНЬ</t>
  </si>
  <si>
    <t>В дні, коли на складі велике навантаження можливі затримки з відправками замовлень.</t>
  </si>
  <si>
    <t>В інших випадках відправка наступного дня.</t>
  </si>
  <si>
    <t>В суботу та неділю склад не працює.</t>
  </si>
  <si>
    <t>Велике прохання при замовленні, враховувати складну ситуацію в країні з логістикою і можливі затримки з відправками замовлень.</t>
  </si>
  <si>
    <t>AMOUROUD</t>
  </si>
  <si>
    <t>Brecourt Subtile edp 100 ml. унісекс</t>
  </si>
  <si>
    <t>Bvlgari Le Gemme Falkar edp 60 ml. чоловічий</t>
  </si>
  <si>
    <t>Bvlgari Le Gemme Falkar edp 125 чоловічий</t>
  </si>
  <si>
    <t>CARNER BARCELONA</t>
  </si>
  <si>
    <t>Carner Barcelona Bestium exdp 50 ml. унісекс</t>
  </si>
  <si>
    <t>Carner Barcelona Drakon exdp 50 ml. унісекс</t>
  </si>
  <si>
    <t>Creed Eladaria edp 30 ml. жіночий</t>
  </si>
  <si>
    <t>DORIN</t>
  </si>
  <si>
    <t>Dorin Rose des Bois Eau Poudree parf 100 ml. жіночий ( ТЕСТЕР )</t>
  </si>
  <si>
    <t>Dorin Un Air de Damas Fullah edp 80 ml. жіночий ( ТЕСТЕР )</t>
  </si>
  <si>
    <t>Dorin Un Air de Damas Jasmine edp 80 ml. жіночий ( ТЕСТЕР )</t>
  </si>
  <si>
    <t>Dorin Un Air de Damas Rose edp 80 ml. жіночий ( ТЕСТЕР )</t>
  </si>
  <si>
    <t>Dorin Un Air de Paris edp 80 ml. жіночий ( ТЕСТЕР )</t>
  </si>
  <si>
    <t>Dorin Un Air de Paris Spicy edp 80 ml. унісекс ( ТЕСТЕР )</t>
  </si>
  <si>
    <t>DUSITA</t>
  </si>
  <si>
    <t>ELECTIMUSS</t>
  </si>
  <si>
    <t>EMESHEL</t>
  </si>
  <si>
    <t>Emeshel Velvet edp 100 ml. унісекс ( ТЕСТЕР )</t>
  </si>
  <si>
    <t>Ex Nihilo Cologne 352 edp 100 ml. унісекс</t>
  </si>
  <si>
    <t>Ex Nihilo Cologne 352 edp 50 ml. унісекс</t>
  </si>
  <si>
    <t>Floraiku And Your Lips edp 100 ml. унісекс</t>
  </si>
  <si>
    <t>Floraiku Between Two Trees edp 50 ml. унісекс ( ТЕСТЕР )</t>
  </si>
  <si>
    <t>Floraiku Boyish edp 50 ml. унісекс ( ТЕСТЕР )</t>
  </si>
  <si>
    <t>Floraiku Friday Night edp 50 ml. унісекс ( ТЕСТЕР )</t>
  </si>
  <si>
    <t>Floraiku Golden Eyes set ( edp 50 ml. + edp 10 ml. ) унісекс ( НАБІР )</t>
  </si>
  <si>
    <t>Floraiku I Am Not A Flower edp 50 ml. унісекс ( ТЕСТЕР )</t>
  </si>
  <si>
    <t>Floraiku Just A Rose edp 100 ml. унісекс</t>
  </si>
  <si>
    <t>Floraiku Just A Rose edp 100 ml. унісекс ( ТЕСТЕР )</t>
  </si>
  <si>
    <t>Floraiku Rise And Fall edp 50 ml. унісекс ( ТЕСТЕР )</t>
  </si>
  <si>
    <t>Floraiku Rise And Fall set ( edp 50 ml. + edp 10 ml. ) унісекс ( НАБІР )</t>
  </si>
  <si>
    <t>Floraiku Sleeping On The Roof edp 50 ml. унісекс ( ТЕСТЕР )</t>
  </si>
  <si>
    <t>Fragrance Du Bois Baie Rose edp 100 ml. унісекс ( БЕЗ ЦЕЛОФАНУ )</t>
  </si>
  <si>
    <t>Fragrance Du Bois London Oud edp 100 ml. унісекс ( БЕЗ ЦЕЛОФАНУ )</t>
  </si>
  <si>
    <t>Fragrance Du Bois New York Intense Flag Edition parf 100 ml. унісекс ( БЕЗ ЦЕЛОФАНУ )</t>
  </si>
  <si>
    <t>Fragrance Du Bois New York 5th Avenue parf 100 ml. унісекс ( БЕЗ ЦЕЛОФАНУ )</t>
  </si>
  <si>
    <t>Fragrance Du Bois Oud Noir Intense edp 50 ml. унісекс ( БЕЗ ЦЕЛОФАНУ )</t>
  </si>
  <si>
    <t>Fragrance Du Bois Oud Rouge Intense edp 100 ml. унісекс ( БЕЗ ЦЕЛОФАНУ )</t>
  </si>
  <si>
    <t>Fragrance Du Bois Oud Rouge Intense edp 50 ml. унісекс ( БЕЗ ЦЕЛОФАНУ )</t>
  </si>
  <si>
    <t>Fragrance Du Bois Oud Violet Intense edp 100 ml. унісекс ( БЕЗ ЦЕЛОФАНУ )</t>
  </si>
  <si>
    <t>Fragrance Du Bois Patchouli Argent edp 100 ml. унісекс ( БЕЗ ЦЕЛОФАНУ )</t>
  </si>
  <si>
    <t>Fragrance Du Bois Santal Complet parf 100 ml. унісекс</t>
  </si>
  <si>
    <t>Fragrance Du Bois Velvet Amber parf 100 ml. унісекс ( БЕЗ ЦЕЛОФАНУ )</t>
  </si>
  <si>
    <t>Fragrance Du Bois Zest Marin edp 100 ml. унісекс ( БЕЗ ЦЕЛОФАНУ )</t>
  </si>
  <si>
    <t>GRIS MONTAIGNE</t>
  </si>
  <si>
    <t>Gris Montaigne Black Empire exdp 75 ml. унісекс</t>
  </si>
  <si>
    <t>HEMCAEL</t>
  </si>
  <si>
    <t>HOUBIGANT</t>
  </si>
  <si>
    <t>IL PROFVMO</t>
  </si>
  <si>
    <t>IL Profvmo Cannabis edp 100 ml. унісекс ( ТЕСТЕР )</t>
  </si>
  <si>
    <t>Initio Parfums Addictive Vibration edp 90 ml. унісекс</t>
  </si>
  <si>
    <t>Initio Parfums Addictive Vibration edp 90 ml. унісекс ( ТЕСТЕР )</t>
  </si>
  <si>
    <t>Initio Parfums Atomic Rose  edp 90 ml. унісекс ( ТЕСТЕР )</t>
  </si>
  <si>
    <t>Initio Parfums Rehab exdp 90 ml. унісекс ( ТЕСТЕР )</t>
  </si>
  <si>
    <t>Initio Parfums Side Effect edp 90 ml. унісекс ( ТЕСТЕР )</t>
  </si>
  <si>
    <t>Kilian Musk Oud edp 250 ml. унісекс ( графін + міні флакон )</t>
  </si>
  <si>
    <t>LES EAUX PRIMORDIALES</t>
  </si>
  <si>
    <t>Les Eaux Primordiales Ambre Superfluide edp 100 ml. унісекс</t>
  </si>
  <si>
    <t>Les Eaux Primordiales Ambre Supermassive edp 50 ml. унісекс</t>
  </si>
  <si>
    <t>Les Eaux Primordiales Couleur Primaire edp 50 ml. унісекс</t>
  </si>
  <si>
    <t>Les Eaux Primordiales Iris Palladium edp 100 ml. унісекс</t>
  </si>
  <si>
    <t>Les Eaux Primordiales Iris Palladium edp 100 ml. унісекс ( ТЕСТЕР )</t>
  </si>
  <si>
    <t>Les Eaux Primordiales Iris Palladium edp 50 ml. унісекс</t>
  </si>
  <si>
    <t>Les Eaux Primordiales Plumeria Supercritique edp 100 ml. унісекс ( ТЕСТЕР )</t>
  </si>
  <si>
    <t>Les Eaux Primordiales Saffron Superfluide edp 100 ml. унісекс</t>
  </si>
  <si>
    <t>Les Eaux Primordiales Saffron Superfluide edp 50 ml. унісекс</t>
  </si>
  <si>
    <t>Les Eaux Primordiales Superose edp 100 ml. унісекс ( ТЕСТЕР )</t>
  </si>
  <si>
    <t>Les Eaux Primordiales Vanille Supermassive parf 50 ml. унісекс</t>
  </si>
  <si>
    <t>Lorenzo Pazzaglia Sweet Xplosion parf 50 ml. унісекс ( ТЕСТЕР )</t>
  </si>
  <si>
    <t>LORGA PARFUMS</t>
  </si>
  <si>
    <t>Maison Francis Kurkdjian Oud Silk Mood Extrait set ( exdp 11 ml x 3 шт. ) унісекс ( НАБІР )</t>
  </si>
  <si>
    <t>MARIA CANDIDA GENTILE</t>
  </si>
  <si>
    <t>Maria Candida Gentile Elephant &amp; Roses edp 100 ml. унісекс ( ТЕСТЕР )</t>
  </si>
  <si>
    <t>MILES WAMBAUGH</t>
  </si>
  <si>
    <t>NEJMA COLLECTION</t>
  </si>
  <si>
    <t>OJAR</t>
  </si>
  <si>
    <t>Ojar Stallion Soul edp 15 ml. унісекс</t>
  </si>
  <si>
    <t>ORENS PARFUMS</t>
  </si>
  <si>
    <t>Orens Parfums Fouz set ( 2 x edp 50 ml ) унісекс ( НАБІР )</t>
  </si>
  <si>
    <t>Orens Parfums Moire De Kalha set ( 2 x edp 50 ml ) унісекс ( НАБІР )</t>
  </si>
  <si>
    <t>Orens Parfums Sabil Nocturne set ( 2 x edp 50 ml ) унісекс ( НАБІР )</t>
  </si>
  <si>
    <t>Orens Parfums Serr d'Eden set ( 2 x edp 50 ml ) унісекс ( НАБІР )</t>
  </si>
  <si>
    <t>Orens Parfums Silenda D'Ecume set ( 2 x edp 50 ml ) унісекс ( НАБІР )</t>
  </si>
  <si>
    <t>Orens Parfums Undea Des Iles set ( 2 x edp 50 ml ) унісекс ( НАБІР )</t>
  </si>
  <si>
    <t>Orens Parfums Utaki Sacre set ( 2 x edp 50 ml ) унісекс ( НАБІР )</t>
  </si>
  <si>
    <t>Orens Parfums Yama Rouge set ( 2 x edp 50 ml ) унісекс ( НАБІР )</t>
  </si>
  <si>
    <t>ORMONDE JAYNE</t>
  </si>
  <si>
    <t>Ormonde Jayne Damask edp 88 ml. унісекс ( БЕЗ ЦЕЛОФАНУ )</t>
  </si>
  <si>
    <t>Parfums de Marly Athalia edp 75 ml. жіночий ( ТЕСТЕР )</t>
  </si>
  <si>
    <t>PERESTISH PARFUMS</t>
  </si>
  <si>
    <t>Perestish Parfums Cozy Vanilla edp 100 ml. унісекс ( ТЕСТЕР )</t>
  </si>
  <si>
    <t>PLUME IMPRESSION</t>
  </si>
  <si>
    <t>PROFUMI DEL FORTE</t>
  </si>
  <si>
    <t>ROBERTO UGOLINI</t>
  </si>
  <si>
    <t>SALLE PRIVEE</t>
  </si>
  <si>
    <t>Salle Privee Ai edp 100 ml. унісекс</t>
  </si>
  <si>
    <t>Salle Privee Ai edp 100 ml. унісекс ( ТЕСТЕР )</t>
  </si>
  <si>
    <t>Salle Privee Le Temps Perdu edp 100 ml. унісекс</t>
  </si>
  <si>
    <t>SPIRIT OF KINGS</t>
  </si>
  <si>
    <t>Spirit Of Kings Altair edp 100 ml. унісекс</t>
  </si>
  <si>
    <t>Spirit Of Kings Kursa edp 100 ml. унісекс</t>
  </si>
  <si>
    <t>Spirit Of Kings Shihab edp 100 ml. унісекс</t>
  </si>
  <si>
    <t>Spirit Of Kings Zaurac edp 100 ml. унісекс</t>
  </si>
  <si>
    <t>THAMEEN</t>
  </si>
  <si>
    <t>THE MERCHANT OF VENICE</t>
  </si>
  <si>
    <t>Tom Ford Black Lacquer edp 50 ml. унісекс</t>
  </si>
  <si>
    <t>Tom Ford Bois Marocain edp 50 ml. унісекс</t>
  </si>
  <si>
    <t>Tom Ford Costa Azzurra Parfum parf 100 ml. унісекс</t>
  </si>
  <si>
    <t>Tom Ford Rose d'Amalfi edp 50 ml. унісекс</t>
  </si>
  <si>
    <t>Tom Ford Santal Blush edp 50 ml. унісекс</t>
  </si>
  <si>
    <t>UNIQUE'E LUXURY</t>
  </si>
  <si>
    <t>Unique'e Luxury Mangonifiscent exdp 100 ml. унісекс</t>
  </si>
  <si>
    <t>м. Київ № 346</t>
  </si>
  <si>
    <t>По прайсу № 5 замовлення приймаються від 1 штуки на будь яку суму.</t>
  </si>
  <si>
    <r>
      <rPr>
        <b/>
        <u/>
        <sz val="14"/>
        <color rgb="FF0066CC"/>
        <rFont val="Arial, sans-serif"/>
      </rPr>
      <t>aromatov.com</t>
    </r>
    <r>
      <rPr>
        <b/>
        <sz val="14"/>
        <color rgb="FF0000FF"/>
        <rFont val="Arial, sans-serif"/>
      </rPr>
      <t xml:space="preserve">  Прайс  № 5 </t>
    </r>
  </si>
  <si>
    <t>УМОВИ СПІВПРАЦІ ПО ПРАЙСУ №5</t>
  </si>
  <si>
    <t xml:space="preserve">Замовлення які були оформлені до 12-00, та оплачені до 15-00 як правило ми відправляємо день в день. </t>
  </si>
  <si>
    <t>Відвантаження замовлень з відділення № 346 Нової Пошти у місті Київ.</t>
  </si>
  <si>
    <t>Прайс 5</t>
  </si>
  <si>
    <t>За замовлення по прайсу № 5 на даний час можемо приймати оплату трьома варіантами:</t>
  </si>
  <si>
    <t>BRUNELLO CUCINELLI</t>
  </si>
  <si>
    <t>FRAGRANCE DU BOIS</t>
  </si>
  <si>
    <t>Les Eaux Primordiales Plumeria Supercritique edp 100 ml. унісекс</t>
  </si>
  <si>
    <t>Les Eaux Primordiales Ambre Superfluide edp 50 ml. унісекс</t>
  </si>
  <si>
    <t>Les Eaux Primordiales Cedre Superfluide edp 50 ml. унісекс</t>
  </si>
  <si>
    <t>Les Eaux Primordiales Plumeria Supercritique edp 50 ml. унісекс</t>
  </si>
  <si>
    <t>Les Eaux Primordiales Superose edp 100 ml. унісекс</t>
  </si>
  <si>
    <t>Tom Ford Azure Lime edp 50 ml. унісекс</t>
  </si>
  <si>
    <t>Tom Ford White Suede edp 30 ml. унісекс</t>
  </si>
  <si>
    <t>Tom Ford Soleil Brulant edp 50 ml. унісекс</t>
  </si>
  <si>
    <t>Electimuss Rhodanthe parf 100 ml. унісекс ( БЕЗ ЦЕЛОФАНУ )</t>
  </si>
  <si>
    <t>Electimuss Summanus parf 100 ml. унісекс ( БЕЗ ЦЕЛОФАНУ )</t>
  </si>
  <si>
    <t>Marc-Antoine Barrois Ganymede Extrait parf 50 ml. унісекс ( ТЕСТЕР  )</t>
  </si>
  <si>
    <t>Nejma Collection 4 edp 100 ml. унісекс ( БЕЗ ЦЕЛОФАНУ )</t>
  </si>
  <si>
    <t>Nejma Collection 5 edp 100 ml. унісекс ( БЕЗ ЦЕЛОФАНУ )</t>
  </si>
  <si>
    <t>PHILLY &amp; PHILL</t>
  </si>
  <si>
    <t>Floraiku And Your Lips set ( edp 50 ml. + edp 10 ml. ) унісекс ( НАБІР )</t>
  </si>
  <si>
    <t>BOND NO.9</t>
  </si>
  <si>
    <t>Bond No.9 Cooper Square edp 100 ml. унісекс</t>
  </si>
  <si>
    <t>Bond No.9 Eau de New York edp 50 ml. унісекс</t>
  </si>
  <si>
    <t>Bond No.9 Lexington Avenue edp 50 ml. унісекс</t>
  </si>
  <si>
    <t>Bond No.9 Liberty Island edp 100 ml. унісекс</t>
  </si>
  <si>
    <t>Bond No.9 Liberty Island edp 50 ml. унісекс</t>
  </si>
  <si>
    <t>Bond No.9 New York Sandalwood edp 50 ml. унісекс</t>
  </si>
  <si>
    <t>Bond No.9 Park Avenue South edp 50 ml. унісекс</t>
  </si>
  <si>
    <t>Bond No.9 Park Avenue South edp 100 ml. унісекс</t>
  </si>
  <si>
    <t>Bond No.9 Queens edp 50 ml. унісекс</t>
  </si>
  <si>
    <t>Bond No.9 Sag Harbor edp 50 ml. унісекс</t>
  </si>
  <si>
    <t>Bond No.9 Sag Harbor edp 100 ml. унісекс</t>
  </si>
  <si>
    <t>Bond No.9 Shelter Island edp 100 ml. унісекс</t>
  </si>
  <si>
    <t>Bond No.9 Shelter Island edp 50 ml. унісекс</t>
  </si>
  <si>
    <t>Byredo Eyes Closed edp 100 ml. унісекс ( ТЕСТЕР )</t>
  </si>
  <si>
    <t>Creed Himalaya edp 250 ml. чоловічий</t>
  </si>
  <si>
    <t>Creed Tabarome edp 100 ml. унісекс</t>
  </si>
  <si>
    <t>IL Profvmo Black Dianthus edp 100 ml. унісекс</t>
  </si>
  <si>
    <t>IL Profvmo Ose Parfum Pour Lingerie edp 50 ml. унісекс</t>
  </si>
  <si>
    <t>IL Profvmo Santal Rouge edp 100 ml. унісекс</t>
  </si>
  <si>
    <t>IL Profvmo Santal Rouge edp 50 ml. унісекс</t>
  </si>
  <si>
    <t>Initio Parfums Power Self exdp 90 ml. унісекс ( ТЕСТЕР )</t>
  </si>
  <si>
    <t>MAISON CRIVELLI</t>
  </si>
  <si>
    <t>Maison Crivelli Rose SaltifOlia edp 30 ml. унісекс</t>
  </si>
  <si>
    <t>Ormonde Jayne 7 x 2 ml. Discovery Lab Signature set ( Ambre Royal, Champaca, Frangipani, Ormonde Man, Ormonde Woman, Ta'if, Tolu ) унісекс ( НАБІР )</t>
  </si>
  <si>
    <t>Ormonde Jayne 7 x 2 ml. Discovery Lab Floral / Absolute / Abstract set ( Champaca, Privé, Ormonde Woman, Osmanthus Elixir, Ta'if, Tolu, Royal Elixir ) унісекс ( НАБІР )</t>
  </si>
  <si>
    <t>Floraiku Ao set ( edp 50 ml. + edp 10 ml. ) унісекс ( НАБІР )</t>
  </si>
  <si>
    <t>Floraiku Sand And Skin set ( edp 50 ml. + edp 10 ml. ) унісекс ( НАБІР )</t>
  </si>
  <si>
    <t>Jo Malone Red Roses edc 50 ml. унісекс</t>
  </si>
  <si>
    <t>Jo Malone Wild Bluebell edc 9 ml. унісекс ( МІНІАТЮРА )</t>
  </si>
  <si>
    <t>Tom Ford Tuscan Leather edp 50 ml. унісекс</t>
  </si>
  <si>
    <t>Dorin Un Air d'Amour Pour Madame edp 80 ml. жіночий ( ТЕСТЕР )</t>
  </si>
  <si>
    <t>Dorin Un Air d'Arabie Amber edp 80 ml. жіночий ( ТЕСТЕР )</t>
  </si>
  <si>
    <t>The Merchant of Venice Byzantium Saffron edp 100 ml. унісекс ( ТЕСТЕР )</t>
  </si>
  <si>
    <t>PANA DORA</t>
  </si>
  <si>
    <t>ESSENTIAL PARFUMS</t>
  </si>
  <si>
    <t>Byredo Blanche edp 50 ml. унісекс</t>
  </si>
  <si>
    <t>Byredo Desert Dawn edp 50 ml. унісекс</t>
  </si>
  <si>
    <t>Byredo Desert Dawn edp 50 ml. унісекс ( ТЕСТЕР )</t>
  </si>
  <si>
    <t>Byredo Rose Of No Man`s Land Absolu parf 100 ml. унісекс</t>
  </si>
  <si>
    <t>Byredo Rose Of No Man`s Land Absolu parf 100 ml. унісекс ( ТЕСТЕР )</t>
  </si>
  <si>
    <t>Byredo Super Cedar edp 100 ml. унісекс</t>
  </si>
  <si>
    <t>Byredo Super Cedar edp 100 ml. унісекс ( ТЕСТЕР )</t>
  </si>
  <si>
    <t>Byredo Super Cedar edp 50 ml. унісекс</t>
  </si>
  <si>
    <t>Essential Parfums The Musc edp 100 ml. унісекс ( ТЕСТЕР )</t>
  </si>
  <si>
    <t>Initio Parfums Side Effect edp 50 ml. унісекс</t>
  </si>
  <si>
    <t>Maison Crivelli Rose SaltifOlia edp 100 ml. унісекс</t>
  </si>
  <si>
    <t>Maison Francis Kurkdjian A La Rose edp 200 ml. жіночий</t>
  </si>
  <si>
    <t>Maison Francis Kurkdjian Baccarat Rouge 540 Extrait exdp 200 ml. унісекс</t>
  </si>
  <si>
    <t>PENHALIGON`S</t>
  </si>
  <si>
    <t>Penhaligon`s Artemisia edp 100 ml. жіночий ( ТЕСТЕР )</t>
  </si>
  <si>
    <t>Penhaligon`s Halfeti edp 100 ml. унісекс</t>
  </si>
  <si>
    <t>Penhaligon`s Portraits Much Ado About The Duke edp 75 ml. чоловічий ( ТЕСТЕР ) ( Собака )</t>
  </si>
  <si>
    <t>Initio Parfums High Frequency edp 90 ml. унісекс</t>
  </si>
  <si>
    <t>Christian Dior Ambre Nuit edp 250 ml. унісекс</t>
  </si>
  <si>
    <t>Christian Dior Ambre Nuit edp 200 ml. унісекс ( ТЕСТЕР )</t>
  </si>
  <si>
    <t>Christian Dior Dioramour edp 125 ml. унісекс</t>
  </si>
  <si>
    <t>Christian Dior Vanilla Diorama edp 250 ml. унісекс</t>
  </si>
  <si>
    <t>Essential Parfums Orange X Santal edp 100 ml. унісекс</t>
  </si>
  <si>
    <t>GIORGIO ARMANI</t>
  </si>
  <si>
    <t>Tom Ford Lost Cherry edp 30 ml. унісекс</t>
  </si>
  <si>
    <t>D.S. &amp; DURGA</t>
  </si>
  <si>
    <t>D.S. &amp; Durga Burning Barbershop edp 50 ml. унісекс ( ТЕСТЕР )</t>
  </si>
  <si>
    <t>FILIPPO SORCINELLI</t>
  </si>
  <si>
    <t>Filippo Sorcinelli Brezza Leggera exdp 50 ml. унісекс ( ТЕСТЕР )</t>
  </si>
  <si>
    <t>FRANCESCA DELL`ORO</t>
  </si>
  <si>
    <t>Francesca Dell`Oro Eclat Exotique parf 100 ml. унісекс ( ТЕСТЕР )</t>
  </si>
  <si>
    <t>Francesca Dell`Oro Lullaby edp 100 ml. унісекс ( ТЕСТЕР )</t>
  </si>
  <si>
    <t>GIARDINI DI TOSCANA</t>
  </si>
  <si>
    <t>Giardini Di Toscana Blu Mare edp 100 ml. унісекс ( ТЕСТЕР )</t>
  </si>
  <si>
    <t>Giardini Di Toscana Christos edp 100 ml. унісекс ( ТЕСТЕР )</t>
  </si>
  <si>
    <t>Giardini Di Toscana Colonia Nobile edp 100 ml. унісекс ( ТЕСТЕР )</t>
  </si>
  <si>
    <t>Giardini Di Toscana Rosso Radice edp 100 ml. унісекс ( ТЕСТЕР )</t>
  </si>
  <si>
    <t>Giorgio Armani Acqua di Gio Pour Homme edt 200 ml. чоловічий ( декод )</t>
  </si>
  <si>
    <t>GRITTI</t>
  </si>
  <si>
    <t>Gritti Aqua Incanta edp 100 ml. унісекс ( ТЕСТЕР )</t>
  </si>
  <si>
    <t>Houbigant Quelques Fleurs Jardin Secret edp 100 ml. жіночий ( ТЕСТЕР )</t>
  </si>
  <si>
    <t>Houbigant Quelques Fleurs Royale edp 100 ml. жіночий ( ТЕСТЕР )</t>
  </si>
  <si>
    <t>JEROBOAM</t>
  </si>
  <si>
    <t>Jeroboam Origino parf 30 ml. унісекс ( ТЕСТЕР )</t>
  </si>
  <si>
    <t>JOVOY PARIS</t>
  </si>
  <si>
    <t>Jovoy Paris 21 Conduit St edp 75 ml. унісекс ( ТЕСТЕР )</t>
  </si>
  <si>
    <t>Maison Francis Kurkdjian Amyris Homme edt 70 ml. чоловічий ( ТЕСТЕР )</t>
  </si>
  <si>
    <t>Maison Francis Kurkdjian Aqua Universalis edp 70 ml. унісекс ( ТЕСТЕР )</t>
  </si>
  <si>
    <t>Maison Francis Kurkdjian Aqua Universalis Cologne Forte edp 70 ml. унісекс ( ТЕСТЕР )</t>
  </si>
  <si>
    <t>Maison Francis Kurkdjian Aqua Vitae Cologne Forte edp 70 ml. унісекс ( ТЕСТЕР )</t>
  </si>
  <si>
    <t>Maison Francis Kurkdjian Masculin Pluriel edt 70 ml. чоловічий ( ТЕСТЕР )</t>
  </si>
  <si>
    <t>MIN NEW YORK</t>
  </si>
  <si>
    <t>MiN New York Stardust edp 75 ml. унісекс ( ТЕСТЕР )</t>
  </si>
  <si>
    <t>NISHANE</t>
  </si>
  <si>
    <t>Nishane Ambra Calabria parf 50 ml. унісекс ( ТЕСТЕР )</t>
  </si>
  <si>
    <t>Nishane Hacivat parf 50 ml. унісекс ( ТЕСТЕР )</t>
  </si>
  <si>
    <t>PERRIS MONTE CARLO</t>
  </si>
  <si>
    <t>Perris Monte Carlo Vanille de Tahiti edp 100 ml. унісекс ( ТЕСТЕР )</t>
  </si>
  <si>
    <t>SIMONE ANDREOLI</t>
  </si>
  <si>
    <t>Simone Andreoli Tulum Junglescape edp 100 ml. унісекс ( ТЕСТЕР )</t>
  </si>
  <si>
    <t>Simone Andreoli Venom Secret Of Shaman edp 100 ml. унісекс ( ТЕСТЕР )</t>
  </si>
  <si>
    <t>Xerjoff 1861 Naxos edp 100 ml. унісекс ( ТЕСТЕР )</t>
  </si>
  <si>
    <t>Floraiku Sound Of A Ricochet set ( edp 50 ml. + edp 10 ml. ) унісекс ( НАБІР )</t>
  </si>
  <si>
    <t>Maison Crivelli Ambre Chromatique parf 50 ml. унісекс</t>
  </si>
  <si>
    <t>NEW NOTES</t>
  </si>
  <si>
    <t>New Notes Caramelo Vanila parf 50 ml. унісекс</t>
  </si>
  <si>
    <t>Penhaligon`s Artemisia edp 100 ml. жіночий</t>
  </si>
  <si>
    <t>Giardini Di Toscana Bianco Oro edp 100 ml. унісекс ( ТЕСТЕР )</t>
  </si>
  <si>
    <t>Lorenzo Pazzaglia Carbonara parf 50 ml. унісекс ( ТЕСТЕР )</t>
  </si>
  <si>
    <t>Lorenzo Pazzaglia Dream Sea parf 50 ml. унісекс</t>
  </si>
  <si>
    <t>Lorenzo Pazzaglia Evil Angel parf 50 ml. унісекс</t>
  </si>
  <si>
    <t>Lorenzo Pazzaglia Incenso Notturno parf 50 ml. унісекс</t>
  </si>
  <si>
    <t>Lorenzo Pazzaglia Passion Rose parf 50 ml. унісекс</t>
  </si>
  <si>
    <t>Parfums de Marly Castley edp 75 ml. унісекс</t>
  </si>
  <si>
    <t>Parfums de Marly Layton Exclusif parf 125 ml. унісекс</t>
  </si>
  <si>
    <t>ORTO PARISI</t>
  </si>
  <si>
    <t>Parfums de Marly Delina set ( edp 10 ml x 3 шт. ) жіночий ( НАБІР )</t>
  </si>
  <si>
    <t>Brunello Cucinelli Pour Homme edp 100 ml. чоловічий</t>
  </si>
  <si>
    <t>Byredo Bibliotheque edp 50 ml. унісекс</t>
  </si>
  <si>
    <t>Byredo Gypsy Water edp 100 ml. унісекс</t>
  </si>
  <si>
    <t>Byredo Gypsy Water edp 50 ml. унісекс</t>
  </si>
  <si>
    <t>Byredo Mixed Emotions edp 100 ml. унісекс</t>
  </si>
  <si>
    <t>Byredo Mojave Ghost Absolu edp 100 ml. унісекс</t>
  </si>
  <si>
    <t>Byredo Mojave Ghost Absolu edp 50 ml. унісекс</t>
  </si>
  <si>
    <t>Carner Barcelona Costarela edp 50 ml. унісекс</t>
  </si>
  <si>
    <t>Creed Acqua Fiorentina edp 75 ml. жіночий</t>
  </si>
  <si>
    <t>Creed Aventus edp 100 ml. чоловічий</t>
  </si>
  <si>
    <t>Creed Carmina edp 75 ml. жіночий</t>
  </si>
  <si>
    <t>Creed Centaurus edp 100 ml. унісекс</t>
  </si>
  <si>
    <t>Creed Delphinus edp 100 ml. унісекс</t>
  </si>
  <si>
    <t>Creed Himalaya edp 100 ml. чоловічий</t>
  </si>
  <si>
    <t>Creed Love in Black edp 75 ml. жіночий</t>
  </si>
  <si>
    <t>Essential Parfums Divine Vanille edp 150 ml. унісекс ( REFILL )</t>
  </si>
  <si>
    <t>Ex Nihilo Spiky Muse edp 50 ml. унісекс</t>
  </si>
  <si>
    <t>HORMONE PARIS</t>
  </si>
  <si>
    <t>Hormone Paris Caffeine parf 100 ml. унісекс</t>
  </si>
  <si>
    <t>Initio Parfums Power Self exdp 90 ml. унісекс</t>
  </si>
  <si>
    <t>JULIETTE HAS A GUN</t>
  </si>
  <si>
    <t>Juliette Has A Gun Miami Shake edp 50 ml. жіночий</t>
  </si>
  <si>
    <t>Lorenzo Pazzaglia Pax parf 50 ml. унісекс ( ТЕСТЕР )</t>
  </si>
  <si>
    <t>Maison Crivelli Hibiscus Mahajad parf 50 ml. унісекс</t>
  </si>
  <si>
    <t>Maison Crivelli Oud Stallion parf 50 ml. унісекс</t>
  </si>
  <si>
    <t>MATIERE PREMIERE</t>
  </si>
  <si>
    <t>Matiere Premiere Falcon Leather edp 100 ml. унісекс</t>
  </si>
  <si>
    <t>NASOMATTO</t>
  </si>
  <si>
    <t>Nasomatto Black Afgano parf 30 ml. унісекс</t>
  </si>
  <si>
    <t>Pana Dora Imperial Wood exdp 100 ml. унісекс ( ТЕСТЕР )</t>
  </si>
  <si>
    <t>Parfums de Marly Greenley edp 75 ml. унісекс</t>
  </si>
  <si>
    <t>Parfums de Marly Haltane edp 125 ml. унісекс</t>
  </si>
  <si>
    <t>Parfums de Marly Palatine edp 75 ml. жіночий</t>
  </si>
  <si>
    <t>Parfums de Marly Perseus edp 125 ml. чоловічий</t>
  </si>
  <si>
    <t>Penhaligon`s Portraits The Revenge of Lady Blanche edp 75 ml. жіночий ( Леопард )</t>
  </si>
  <si>
    <t>Penhaligon`s Portraits The Tragedy of Lord George edp 75 ml. чоловічий ( Олень )</t>
  </si>
  <si>
    <t>Tom Ford Myrrhe Mystere edp 50 ml. унісекс</t>
  </si>
  <si>
    <t>Tom Ford Oud Wood Parfum parf 50 ml. унісекс</t>
  </si>
  <si>
    <t>Tom Ford Rose Exposed edp 50 ml. унісекс</t>
  </si>
  <si>
    <t>Tom Ford Tubereuse Nue edp 50 ml. унісекс</t>
  </si>
  <si>
    <t>Tom Ford White Suede edp 50 ml. унісекс</t>
  </si>
  <si>
    <t>Orto Parisi Bergamask parf 50 ml. унісекс</t>
  </si>
  <si>
    <t>Orto Parisi Cuoium parf 50 ml. унісекс</t>
  </si>
  <si>
    <t>Orto Parisi Risvelium parf 50 ml. унісекс</t>
  </si>
  <si>
    <t>Orto Parisi Terroni parf 50 ml. унісекс</t>
  </si>
  <si>
    <t>Якщо протягом 30 днів від оптового клієнта (магазина) не надходить жодного замовлення, тоді програма автоматично переносить дані такого клієнта (магазина) в розділ роздрібних клієнтів.</t>
  </si>
  <si>
    <t>Amouroud Midnight Rose edp 100 ml. унісекс ( БЕЗ ЦЕЛОФАНУ )</t>
  </si>
  <si>
    <t>Amouroud Safran Rare edp 100 ml. унісекс ( БЕЗ ЦЕЛОФАНУ )</t>
  </si>
  <si>
    <t>Amouroud Silk Route edp 100 ml. унісекс</t>
  </si>
  <si>
    <t>Amouroud Silver Birch edp 100 ml. унісекс</t>
  </si>
  <si>
    <t>Bond No.9 Dubai Amber edp 100 ml. унісекс ( БЕЗ ЦЕЛОФАНУ )</t>
  </si>
  <si>
    <t>Byredo Bibliotheque edp 100 ml. унісекс ( ТЕСТЕР )</t>
  </si>
  <si>
    <t>Carner Barcelona Felino exdp 50 ml. унісекс ( БЕЗ ЦЕЛОФАНУ )</t>
  </si>
  <si>
    <t>Clive Christian VIII Rococo Immortelle parf 50 ml. чоловічий ( БЕЗ ЦЕЛОФАНУ )</t>
  </si>
  <si>
    <t>Creed Royal Oud edp 100 ml. унісекс</t>
  </si>
  <si>
    <t>Dusita La Rhapsodie Noire edp 50 ml. унісекс ( БЕЗ ЦЕЛОФАНУ )</t>
  </si>
  <si>
    <t>Dusita Melodie de L'Amour exdp 50 ml. унісекс ( БЕЗ ЦЕЛОФАНУ )</t>
  </si>
  <si>
    <t>Fragrance Du Bois Siberian Rose parf 100 ml. унісекс ( БЕЗ ЦЕЛОФАНУ )</t>
  </si>
  <si>
    <t>Haute Fragrance Company HFC Beautiful &amp; Wild edp 75 ml. жіночий ( БЕЗ ЦЕЛОФАНУ )</t>
  </si>
  <si>
    <t>Hemcael Caelum edp 100 ml. унісекс ( БЕЗ ЦЕЛОФАНУ )</t>
  </si>
  <si>
    <t>Hemcael Raris edp 100 ml. унісекс ( БЕЗ ЦЕЛОФАНУ )</t>
  </si>
  <si>
    <t>IL Profvmo Ose Parfum Pour Lingerie edp 50 ml. унісекс ( БЕЗ ЦЕЛОФАНУ )</t>
  </si>
  <si>
    <t>Lorga Parfums Cuir Affine exdp 65 ml. унісекс ( БЕЗ ЦЕЛОФАНУ )</t>
  </si>
  <si>
    <t>Lorga Parfums Moroccan Iris exdp 65 ml. унісекс ( БЕЗ ЦЕЛОФАНУ )</t>
  </si>
  <si>
    <t>Lorga Parfums Musk Palawan exdp 65 ml. унісекс ( БЕЗ ЦЕЛОФАНУ )</t>
  </si>
  <si>
    <t>Lorga Parfums Nectar Cachete exdp 65 ml. унісекс ( БЕЗ ЦЕЛОФАНУ )</t>
  </si>
  <si>
    <t>Lorga Parfums Rose d'Encens exdp 65 ml. унісекс ( БЕЗ ЦЕЛОФАНУ )</t>
  </si>
  <si>
    <t>Maison Crivelli Iris Malikhan edp 100 ml. унісекс</t>
  </si>
  <si>
    <t>Maison Crivelli Oud Maracuja parf 50 ml. унісекс</t>
  </si>
  <si>
    <t>Maison Crivelli Papyrus Moleculaire edp 100 ml. унісекс</t>
  </si>
  <si>
    <t>Maison Crivelli Patchouli Magnetik parf 50 ml. унісекс</t>
  </si>
  <si>
    <t>Maison Crivelli Safran Secret parf 50 ml. унісекс</t>
  </si>
  <si>
    <t>Maison Crivelli Tubereuse Astrale parf 50 ml. унісекс</t>
  </si>
  <si>
    <t>Miles Wambaugh Mood For Oud parf 75 ml. унісекс ( БЕЗ ЦЕЛОФАНУ )</t>
  </si>
  <si>
    <t>Miles Wambaugh Sure Shot parf 75 ml. унісекс ( БЕЗ ЦЕЛОФАНУ )</t>
  </si>
  <si>
    <t>Miles Wambaugh Son Of a Gun parf 75 ml. унісекс ( БЕЗ ЦЕЛОФАНУ )</t>
  </si>
  <si>
    <t>Ojar Ciel D'Orage edp 15 ml. унісекс</t>
  </si>
  <si>
    <t>Ojar Ciel D'Orage edp 100 ml. унісекс ( БЕЗ ЦЕЛОФАНУ )</t>
  </si>
  <si>
    <t>Ojar Cirrus Leather oil-parfum 20 ml. унісекс ( БЕЗ ЦЕЛОФАНУ )</t>
  </si>
  <si>
    <t>Ojar Encens Cuivre edp 100 ml. унісекс ( БЕЗ ЦЕЛОФАНУ )</t>
  </si>
  <si>
    <t>Ojar Kashmir Print edp 100 ml. унісекс ( БЕЗ ЦЕЛОФАНУ )</t>
  </si>
  <si>
    <t>Ojar Red Redemption edp 100 ml. унісекс ( БЕЗ ЦЕЛОФАНУ )</t>
  </si>
  <si>
    <t>Ojar Solar Flair edp 100 ml. унісекс ( БЕЗ ЦЕЛОФАНУ )</t>
  </si>
  <si>
    <t>Ojar Stallion Soul oil-parfum 20 ml. унісекс ( БЕЗ ЦЕЛОФАНУ )</t>
  </si>
  <si>
    <t>Ojar Stallion Soul edp 100 ml. унісекс ( БЕЗ ЦЕЛОФАНУ )</t>
  </si>
  <si>
    <t>Ojar Wadi Bloom oil-parfum 20 ml. унісекс ( БЕЗ ЦЕЛОФАНУ )</t>
  </si>
  <si>
    <t>Orens Parfums Utaki Sacre set ( 2 x edp 50 ml ) унісекс ( НАБІР ) ( БЕЗ ЦЕЛОФАНУ )</t>
  </si>
  <si>
    <t>Ormonde Jayne Qi parf 120 ml. унісекс</t>
  </si>
  <si>
    <t>Ormonde Jayne Qi parf 120 ml. унісекс ( БЕЗ ЦЕЛОФАНУ )</t>
  </si>
  <si>
    <t>Ormonde Jayne Royal Elixir parf 50 ml. унісекс ( БЕЗ ЦЕЛОФАНУ )</t>
  </si>
  <si>
    <t>Philly &amp; Phill Railway To The Rooftop edp 100 ml. унісекс ( БЕЗ ЦЕЛОФАНУ )</t>
  </si>
  <si>
    <t>Plume Impression Onda d'Oro edp 80 ml. унісекс ( БЕЗ ЦЕЛОФАНУ )</t>
  </si>
  <si>
    <t>Plume Impression Que Tal edp 80 ml. унісекс ( БЕЗ ЦЕЛОФАНУ )</t>
  </si>
  <si>
    <t>Plume Impression Rivalite Imperiale edp 80 ml. унісекс ( БЕЗ ЦЕЛОФАНУ )</t>
  </si>
  <si>
    <t>Profumi del Forte By Night Black edp 75 ml. чоловічий ( БЕЗ ЦЕЛОФАНУ )</t>
  </si>
  <si>
    <t>Profumi del Forte Corpi Caldi edp 75 ml. унісекс ( БЕЗ ЦЕЛОФАНУ )</t>
  </si>
  <si>
    <t>Roberto Ugolini 4 Rosso edp 100 ml. унісекс ( БЕЗ ЦЕЛОФАНУ )</t>
  </si>
  <si>
    <t>Roberto Ugolini Loafer edp 100 ml. унісекс ( БЕЗ ЦЕЛОФАНУ )</t>
  </si>
  <si>
    <t>Roja Parfums Danger Pour Homme Parfum Cologne parf cologne 100 ml. чоловічий ( БЕЗ ЦЕЛОФАНУ )</t>
  </si>
  <si>
    <t>Royal Crown Al Kimiya edp 50 ml. унісекс</t>
  </si>
  <si>
    <t>Royal Crown Celebration edp 100 ml. унісекс</t>
  </si>
  <si>
    <t>Royal Crown Celebration edp 50 ml. унісекс</t>
  </si>
  <si>
    <t>Royal Crown Khan edp 50 ml. унісекс</t>
  </si>
  <si>
    <t>Royal Crown Rain edp 50 ml. унісекс</t>
  </si>
  <si>
    <t>Royal Crown Upper Class edp 100 ml. унісекс</t>
  </si>
  <si>
    <t>Royal Crown Ytzma edp 50 ml. унісекс</t>
  </si>
  <si>
    <t>Tom Ford Noir De Noir edp 50 ml. унісекс</t>
  </si>
  <si>
    <t>Tom Ford Rose Prick edp 50 ml. унісекс</t>
  </si>
  <si>
    <t>Unique'e Luxury Crush On Me exdp 100 ml. унісекс ( БЕЗ ЦЕЛОФАНУ )</t>
  </si>
  <si>
    <t>Xerjoff Casamorati 1888 Regio edp 100 ml. унісекс ( БЕЗ ЦЕЛОФАНУ )</t>
  </si>
  <si>
    <t>Xerjoff Casamorati 1888 Regio edp 30 ml. унісекс ( БЕЗ ЦЕЛОФАНУ )</t>
  </si>
  <si>
    <t>Amouroud White Sands edp 100 ml. унісекс ( БЕЗ ЦЕЛОФАНУ )</t>
  </si>
  <si>
    <t>Nasomatto Baraonda parf 30 ml. унісекс</t>
  </si>
  <si>
    <t>Nasomatto Blamage parf 30 ml. унісекс</t>
  </si>
  <si>
    <t>Nasomatto Duro parf 30 ml. унісекс</t>
  </si>
  <si>
    <t>Nasomatto Pardon parf 30 ml. унісекс</t>
  </si>
  <si>
    <t>Nasomatto Silver Musk parf 30 ml. унісекс</t>
  </si>
  <si>
    <t>Для магазів та підприємців ми пропонуємо найвигідніші умови співпраці з величезним асортиментом та оптовими цінами.</t>
  </si>
  <si>
    <t>Maison Crivelli Oud Maracuja parf 100 ml. унісекс</t>
  </si>
  <si>
    <t>Nasomatto Sadonaso parf 30 ml. унісекс</t>
  </si>
  <si>
    <t>Essential Parfums Bois Imperial edp 100 ml. унісекс</t>
  </si>
  <si>
    <t>Essential Parfums Bois Imperial edp 150 ml. унісекс ( REFILL )</t>
  </si>
  <si>
    <t>LE LABO</t>
  </si>
  <si>
    <t>Le Labo Santal 33 edp 500 ml. унісекс</t>
  </si>
  <si>
    <t>Marc-Antoine Barrois Ganymede edp 100 ml. унісекс</t>
  </si>
  <si>
    <t>Marc-Antoine Barrois Tilia edp 100 ml. унісекс</t>
  </si>
  <si>
    <t>5№ 92699</t>
  </si>
  <si>
    <t>5№ 88025</t>
  </si>
  <si>
    <t>5№ 48304</t>
  </si>
  <si>
    <t>5№ 88157</t>
  </si>
  <si>
    <t>5№ 9778</t>
  </si>
  <si>
    <t>5№ 25161</t>
  </si>
  <si>
    <t>5№ 69862</t>
  </si>
  <si>
    <t>5№ 45401</t>
  </si>
  <si>
    <t>5№ 4716</t>
  </si>
  <si>
    <t>5№ 45913</t>
  </si>
  <si>
    <t>5№ 71621</t>
  </si>
  <si>
    <t>5№ 92257</t>
  </si>
  <si>
    <t>5№ 7118</t>
  </si>
  <si>
    <t>5№ 98576</t>
  </si>
  <si>
    <t>5№ 77940</t>
  </si>
  <si>
    <t>5№ 9648</t>
  </si>
  <si>
    <t>5№ 31904</t>
  </si>
  <si>
    <t>5№ 11268</t>
  </si>
  <si>
    <t>5№ 48931</t>
  </si>
  <si>
    <t>5№ 69567</t>
  </si>
  <si>
    <t>5№ 4324</t>
  </si>
  <si>
    <t>5№ 57746</t>
  </si>
  <si>
    <t>5№ 22586</t>
  </si>
  <si>
    <t>5№ 61211</t>
  </si>
  <si>
    <t>5№ 95940</t>
  </si>
  <si>
    <t>5№ 21196</t>
  </si>
  <si>
    <t>5№ 53885</t>
  </si>
  <si>
    <t>5№ 73424</t>
  </si>
  <si>
    <t>5№ 68804</t>
  </si>
  <si>
    <t>5№ 97083</t>
  </si>
  <si>
    <t>5№ 41928</t>
  </si>
  <si>
    <t>5№ 62564</t>
  </si>
  <si>
    <t>5№ 72830</t>
  </si>
  <si>
    <t>5№ 2954</t>
  </si>
  <si>
    <t>5№ 23590</t>
  </si>
  <si>
    <t>5№ 48090</t>
  </si>
  <si>
    <t>5№ 43470</t>
  </si>
  <si>
    <t>5№ 86629</t>
  </si>
  <si>
    <t>5№ 82009</t>
  </si>
  <si>
    <t>5№ 7265</t>
  </si>
  <si>
    <t>5№ 26267</t>
  </si>
  <si>
    <t>5№ 91500</t>
  </si>
  <si>
    <t>5№ 4755</t>
  </si>
  <si>
    <t>5№ 80627</t>
  </si>
  <si>
    <t>5№ 97520</t>
  </si>
  <si>
    <t>5№ 54615</t>
  </si>
  <si>
    <t>5№ 34154</t>
  </si>
  <si>
    <t>5№ 91201</t>
  </si>
  <si>
    <t>5№ 49951</t>
  </si>
  <si>
    <t>5№ 15530</t>
  </si>
  <si>
    <t>5№ 85776</t>
  </si>
  <si>
    <t>5№ 98667</t>
  </si>
  <si>
    <t>5№ 84061</t>
  </si>
  <si>
    <t>5№ 88133</t>
  </si>
  <si>
    <t>5№ 76930</t>
  </si>
  <si>
    <t>5№ 72769</t>
  </si>
  <si>
    <t>5№ 18628</t>
  </si>
  <si>
    <t>5№ 64264</t>
  </si>
  <si>
    <t>5№ 96684</t>
  </si>
  <si>
    <t>5№ 33148</t>
  </si>
  <si>
    <t>5№ 76530</t>
  </si>
  <si>
    <t>5№ 488999</t>
  </si>
  <si>
    <t>5№ 213003</t>
  </si>
  <si>
    <t>5№ 22768</t>
  </si>
  <si>
    <t>5№ 220212</t>
  </si>
  <si>
    <t>5№ 860567</t>
  </si>
  <si>
    <t>5№ 11720</t>
  </si>
  <si>
    <t>5№ 829168</t>
  </si>
  <si>
    <t>5№ 955260</t>
  </si>
  <si>
    <t>5№ 176070</t>
  </si>
  <si>
    <t>5№ 706653</t>
  </si>
  <si>
    <t>5№ 352227</t>
  </si>
  <si>
    <t>5№ 393255</t>
  </si>
  <si>
    <t>5№ 519277</t>
  </si>
  <si>
    <t>5№ 845143</t>
  </si>
  <si>
    <t>5№ 237274</t>
  </si>
  <si>
    <t>5№ 996630</t>
  </si>
  <si>
    <t>5№ 953268</t>
  </si>
  <si>
    <t>5№ 577083</t>
  </si>
  <si>
    <t>5№ 465387</t>
  </si>
  <si>
    <t>5№ 720221</t>
  </si>
  <si>
    <t>5№ 640857</t>
  </si>
  <si>
    <t>5№ 224830</t>
  </si>
  <si>
    <t>5№ 915070</t>
  </si>
  <si>
    <t>5№ 598037</t>
  </si>
  <si>
    <t>5№ 714053</t>
  </si>
  <si>
    <t>5№ 309830</t>
  </si>
  <si>
    <t>5№ 602764</t>
  </si>
  <si>
    <t>5№ 686940</t>
  </si>
  <si>
    <t>5№ 594783</t>
  </si>
  <si>
    <t>5№ 868109</t>
  </si>
  <si>
    <t>5№ 474566</t>
  </si>
  <si>
    <t>5№ 395300</t>
  </si>
  <si>
    <t>5№ 991077</t>
  </si>
  <si>
    <t>5№ 299525</t>
  </si>
  <si>
    <t>5№ 427622</t>
  </si>
  <si>
    <t>5№ 850819</t>
  </si>
  <si>
    <t>5№ 147659</t>
  </si>
  <si>
    <t>5№ 343039</t>
  </si>
  <si>
    <t>5№ 71158</t>
  </si>
  <si>
    <t>5№ 666935</t>
  </si>
  <si>
    <t>5№ 136807</t>
  </si>
  <si>
    <t>5№ 732584</t>
  </si>
  <si>
    <t>5№ 261162</t>
  </si>
  <si>
    <t>5№ 492998</t>
  </si>
  <si>
    <t>5№ 480807</t>
  </si>
  <si>
    <t>5№ 553427</t>
  </si>
  <si>
    <t>5№ 819952</t>
  </si>
  <si>
    <t>5№ 827905</t>
  </si>
  <si>
    <t>5№ 43105</t>
  </si>
  <si>
    <t>5№ 345335</t>
  </si>
  <si>
    <t>5№ 334158</t>
  </si>
  <si>
    <t>5№ 586987</t>
  </si>
  <si>
    <t>5№ 507623</t>
  </si>
  <si>
    <t>5№ 572780</t>
  </si>
  <si>
    <t>5№ 955568</t>
  </si>
  <si>
    <t>5№ 860943</t>
  </si>
  <si>
    <t>5№ 996736</t>
  </si>
  <si>
    <t>5№ 101583</t>
  </si>
  <si>
    <t>5№ 230650</t>
  </si>
  <si>
    <t>5№ 802984</t>
  </si>
  <si>
    <t>5№ 399246</t>
  </si>
  <si>
    <t>5№ 877232</t>
  </si>
  <si>
    <t>5№ 198411</t>
  </si>
  <si>
    <t>5№ 859345</t>
  </si>
  <si>
    <t>5№ 831778</t>
  </si>
  <si>
    <t>5№ 757521</t>
  </si>
  <si>
    <t>5№ 780119</t>
  </si>
  <si>
    <t>5№ 748893</t>
  </si>
  <si>
    <t>5№ 781329</t>
  </si>
  <si>
    <t>5№ 43885</t>
  </si>
  <si>
    <t>5№ 586154</t>
  </si>
  <si>
    <t>5№ 990454</t>
  </si>
  <si>
    <t>5№ 214448</t>
  </si>
  <si>
    <t>5№ 73946</t>
  </si>
  <si>
    <t>5№ 409313</t>
  </si>
  <si>
    <t>5№ 336597</t>
  </si>
  <si>
    <t>5№ 700679</t>
  </si>
  <si>
    <t>5№ 91891</t>
  </si>
  <si>
    <t>5№ 98819</t>
  </si>
  <si>
    <t>5№ 917745</t>
  </si>
  <si>
    <t>5№ 713859</t>
  </si>
  <si>
    <t>5№ 634495</t>
  </si>
  <si>
    <t>5№ 611743</t>
  </si>
  <si>
    <t>5№ 807123</t>
  </si>
  <si>
    <t>5№ 595526</t>
  </si>
  <si>
    <t>5№ 652760</t>
  </si>
  <si>
    <t>5№ 22078</t>
  </si>
  <si>
    <t>5№ 998741</t>
  </si>
  <si>
    <t>5№ 194121</t>
  </si>
  <si>
    <t>5№ 722108</t>
  </si>
  <si>
    <t>5№ 6916</t>
  </si>
  <si>
    <t>5№ 238612</t>
  </si>
  <si>
    <t>5№ 307204</t>
  </si>
  <si>
    <t>5№ 154841</t>
  </si>
  <si>
    <t>5№ 583833</t>
  </si>
  <si>
    <t>5№ 4633</t>
  </si>
  <si>
    <t>5№ 462406</t>
  </si>
  <si>
    <t>5№ 428505</t>
  </si>
  <si>
    <t>5№ 940430</t>
  </si>
  <si>
    <t>5№ 959007</t>
  </si>
  <si>
    <t>5№ 879643</t>
  </si>
  <si>
    <t>5№ 849594</t>
  </si>
  <si>
    <t>5№ 699861</t>
  </si>
  <si>
    <t>5№ 327838</t>
  </si>
  <si>
    <t>5№ 195782</t>
  </si>
  <si>
    <t>5№ 391162</t>
  </si>
  <si>
    <t>5№ 116418</t>
  </si>
  <si>
    <t>5№ 479154</t>
  </si>
  <si>
    <t>5№ 674534</t>
  </si>
  <si>
    <t>5№ 399790</t>
  </si>
  <si>
    <t>5№ 723367</t>
  </si>
  <si>
    <t>5№ 644003</t>
  </si>
  <si>
    <t>5№ 711896</t>
  </si>
  <si>
    <t>5№ 907276</t>
  </si>
  <si>
    <t>5№ 839106</t>
  </si>
  <si>
    <t>5№ 340185</t>
  </si>
  <si>
    <t>5№ 84620</t>
  </si>
  <si>
    <t>5№ 913123</t>
  </si>
  <si>
    <t>5№ 221766</t>
  </si>
  <si>
    <t>5№ 328734</t>
  </si>
  <si>
    <t>5№ 851165</t>
  </si>
  <si>
    <t>5№ 700578</t>
  </si>
  <si>
    <t>5№ 615849</t>
  </si>
  <si>
    <t>5№ 565008</t>
  </si>
  <si>
    <t>5№ 488291</t>
  </si>
  <si>
    <t>5№ 186993</t>
  </si>
  <si>
    <t>5№ 199815</t>
  </si>
  <si>
    <t>5№ 646348</t>
  </si>
  <si>
    <t>5№ 101605</t>
  </si>
  <si>
    <t>5№ 931245</t>
  </si>
  <si>
    <t>5№ 960861</t>
  </si>
  <si>
    <t>5№ 881497</t>
  </si>
  <si>
    <t>5№ 863509</t>
  </si>
  <si>
    <t>5№ 735199</t>
  </si>
  <si>
    <t>5№ 581932</t>
  </si>
  <si>
    <t>5№ 819186</t>
  </si>
  <si>
    <t>5№ 723596</t>
  </si>
  <si>
    <t>5№ 263834</t>
  </si>
  <si>
    <t>5№ 218891</t>
  </si>
  <si>
    <t>5№ 608646</t>
  </si>
  <si>
    <t>5№ 216550</t>
  </si>
  <si>
    <t>5№ 778629</t>
  </si>
  <si>
    <t>5№ 377302</t>
  </si>
  <si>
    <t>5№ 45466</t>
  </si>
  <si>
    <t>5№ 905800</t>
  </si>
  <si>
    <t>5№ 367220</t>
  </si>
  <si>
    <t>5№ 866890</t>
  </si>
  <si>
    <t>5№ 354144</t>
  </si>
  <si>
    <t>5№ 836058</t>
  </si>
  <si>
    <t>5№ 172877</t>
  </si>
  <si>
    <t>5№ 187621</t>
  </si>
  <si>
    <t>5№ 488659</t>
  </si>
  <si>
    <t>5№ 377798</t>
  </si>
  <si>
    <t>5№ 661589</t>
  </si>
  <si>
    <t>5№ 460622</t>
  </si>
  <si>
    <t>5№ 243597</t>
  </si>
  <si>
    <t>5№ 405402</t>
  </si>
  <si>
    <t>5№ 407954</t>
  </si>
  <si>
    <t>5№ 930119</t>
  </si>
  <si>
    <t>5№ 992875</t>
  </si>
  <si>
    <t>5№ 967484</t>
  </si>
  <si>
    <t>5№ 807112</t>
  </si>
  <si>
    <t>5№ 186534</t>
  </si>
  <si>
    <t>5№ 183097</t>
  </si>
  <si>
    <t>5№ 401317</t>
  </si>
  <si>
    <t>5№ 409586</t>
  </si>
  <si>
    <t>5№ 225502</t>
  </si>
  <si>
    <t>5№ 809590</t>
  </si>
  <si>
    <t>5№ 523350</t>
  </si>
  <si>
    <t>5№ 71043</t>
  </si>
  <si>
    <t>5№ 962276</t>
  </si>
  <si>
    <t>5№ 47977</t>
  </si>
  <si>
    <t>5№ 556702</t>
  </si>
  <si>
    <t>5№ 787390</t>
  </si>
  <si>
    <t>5№ 140588</t>
  </si>
  <si>
    <t>5№ 577741</t>
  </si>
  <si>
    <t>5№ 160386</t>
  </si>
  <si>
    <t>5№ 146237</t>
  </si>
  <si>
    <t>5№ 51619</t>
  </si>
  <si>
    <t>5№ 230758</t>
  </si>
  <si>
    <t>5№ 309302</t>
  </si>
  <si>
    <t>5№ 716910</t>
  </si>
  <si>
    <t>5№ 874803</t>
  </si>
  <si>
    <t>5№ 528283</t>
  </si>
  <si>
    <t>5№ 76578</t>
  </si>
  <si>
    <t>5№ 200358</t>
  </si>
  <si>
    <t>5№ 650944</t>
  </si>
  <si>
    <t>5№ 469870</t>
  </si>
  <si>
    <t>5№ 682962</t>
  </si>
  <si>
    <t>5№ 831336</t>
  </si>
  <si>
    <t>5№ 226239</t>
  </si>
  <si>
    <t>5№ 393995</t>
  </si>
  <si>
    <t>5№ 510543</t>
  </si>
  <si>
    <t>5№ 329469</t>
  </si>
  <si>
    <t>5№ 555359</t>
  </si>
  <si>
    <t>5№ 682215</t>
  </si>
  <si>
    <t>5№ 248128</t>
  </si>
  <si>
    <t>5№ 141034</t>
  </si>
  <si>
    <t>5№ 366203</t>
  </si>
  <si>
    <t>5№ 58010</t>
  </si>
  <si>
    <t>5№ 257016</t>
  </si>
  <si>
    <t>5№ 95876</t>
  </si>
  <si>
    <t>5№ 954516</t>
  </si>
  <si>
    <t>5№ 317266</t>
  </si>
  <si>
    <t>5№ 95872</t>
  </si>
  <si>
    <t>5№ 83839</t>
  </si>
  <si>
    <t>5№ 4133</t>
  </si>
  <si>
    <t>5№ 93529</t>
  </si>
  <si>
    <t>5№ 4369</t>
  </si>
  <si>
    <t>5№ 99749</t>
  </si>
  <si>
    <t>5№ 806816</t>
  </si>
  <si>
    <t>5№ 12716</t>
  </si>
  <si>
    <t>5№ 9212</t>
  </si>
  <si>
    <t>5№ 4834</t>
  </si>
  <si>
    <t>5№ 10267</t>
  </si>
  <si>
    <t>5№ 2666</t>
  </si>
  <si>
    <t>5№ 77167</t>
  </si>
  <si>
    <t>5№ 67436</t>
  </si>
  <si>
    <t>5№ 576356</t>
  </si>
  <si>
    <t>5№ 63553</t>
  </si>
  <si>
    <t>5№ 81921</t>
  </si>
  <si>
    <t>5№ 86822</t>
  </si>
  <si>
    <t>5№ 534332</t>
  </si>
  <si>
    <t>5№ 324909</t>
  </si>
  <si>
    <t>5№ 548649</t>
  </si>
  <si>
    <t>5№ 165813</t>
  </si>
  <si>
    <t>5№ 335322</t>
  </si>
  <si>
    <t>5№ 255958</t>
  </si>
  <si>
    <t>5№ 672732</t>
  </si>
  <si>
    <t>5№ 834986</t>
  </si>
  <si>
    <t>5№ 445176</t>
  </si>
  <si>
    <t>5№ 171735</t>
  </si>
  <si>
    <t>5№ 253880</t>
  </si>
  <si>
    <t>5№ 449260</t>
  </si>
  <si>
    <t>5№ 825738</t>
  </si>
  <si>
    <t>5№ 726925</t>
  </si>
  <si>
    <t>5№ 889555</t>
  </si>
  <si>
    <t>5№ 25239</t>
  </si>
  <si>
    <t>5№ 316744</t>
  </si>
  <si>
    <t>5№ 211169</t>
  </si>
  <si>
    <t>5№ 985966</t>
  </si>
  <si>
    <t>5№ 96720</t>
  </si>
  <si>
    <t>Thameen Chords edc 100 ml. унісекс ( БЕЗ ЦЕЛОФАНУ )</t>
  </si>
  <si>
    <t>5№ 47518</t>
  </si>
  <si>
    <t>5№ 59447</t>
  </si>
  <si>
    <t>5№ 67111</t>
  </si>
  <si>
    <t>5№ 2869</t>
  </si>
  <si>
    <t>Tom Ford Black Orchid Арома-спрей для тіла 150 ml. жіночий</t>
  </si>
  <si>
    <t>5№ 57190</t>
  </si>
  <si>
    <t>5№ 81441</t>
  </si>
  <si>
    <t>5№ 64831</t>
  </si>
  <si>
    <t>5№ 96314</t>
  </si>
  <si>
    <t>5№ 31943</t>
  </si>
  <si>
    <t>5№ 73790</t>
  </si>
  <si>
    <t>5№ 43961</t>
  </si>
  <si>
    <t>5№ 23951</t>
  </si>
  <si>
    <t>5№ 84004</t>
  </si>
  <si>
    <t>5№ 50271</t>
  </si>
  <si>
    <t>5№ 76886</t>
  </si>
  <si>
    <t>5№ 15287</t>
  </si>
  <si>
    <t>5№ 18336</t>
  </si>
  <si>
    <t>5№ 70495</t>
  </si>
  <si>
    <t>5№ 42304</t>
  </si>
  <si>
    <t>5№ 83550</t>
  </si>
  <si>
    <t>5№ 99776</t>
  </si>
  <si>
    <t>5№ 76124</t>
  </si>
  <si>
    <t>5№ 32523</t>
  </si>
  <si>
    <t>5№ 745119</t>
  </si>
  <si>
    <t>5№ 252479</t>
  </si>
  <si>
    <t>5№ 29657</t>
  </si>
  <si>
    <t>5№ 14012</t>
  </si>
  <si>
    <t>V Canto Boia exdp 100 ml. унісекс ( БЕЗ ЦЕЛОФАНУ )</t>
  </si>
  <si>
    <t>5№ 575</t>
  </si>
  <si>
    <t>V Canto Isotta exdp 100 ml. унісекс ( БЕЗ ЦЕЛОФАНУ )</t>
  </si>
  <si>
    <t>5№ 442</t>
  </si>
  <si>
    <t>V Canto Pandolfo exdp 100 ml. унісекс ( БЕЗ ЦЕЛОФАНУ )</t>
  </si>
  <si>
    <t>Ціна в гривні може змінюватись протягом дня в залежності від коливань курсу валют та інших факторів.</t>
  </si>
  <si>
    <t>CHANEL</t>
  </si>
  <si>
    <t>5№ 29445</t>
  </si>
  <si>
    <t>Chanel Allure Homme Sport Cologne edc 50 ml. чоловічий</t>
  </si>
  <si>
    <t>5№ 52580</t>
  </si>
  <si>
    <t>Chanel Bleu de Chanel Parfum parf 50 ml. чоловічий ( БЕЗ ЦЕЛОФАНУ / ПРИМ'ЯТИЙ )</t>
  </si>
  <si>
    <t>5№ 1850</t>
  </si>
  <si>
    <t>Chanel Chance Eau Fraiche edt 100 ml. жіночий</t>
  </si>
  <si>
    <t>5№ 40135</t>
  </si>
  <si>
    <t>Chanel Chance Eau Fraiche edt 150 ml. жіночий</t>
  </si>
  <si>
    <t>5№ 47394</t>
  </si>
  <si>
    <t>Chanel Chance Eau Tendre edt 100 ml. жіночий</t>
  </si>
  <si>
    <t>5№ 85679</t>
  </si>
  <si>
    <t>Chanel Chance Eau Tendre edt 150 ml. жіночий</t>
  </si>
  <si>
    <t>5№ 68030</t>
  </si>
  <si>
    <t>Chanel Chance Eau Tendre edt 50 ml. жіночий</t>
  </si>
  <si>
    <t>5№ 48558</t>
  </si>
  <si>
    <t>Chanel Chance Eau Vive edt 100 ml. жіночий</t>
  </si>
  <si>
    <t>5№ 86843</t>
  </si>
  <si>
    <t>Chanel Chance Eau Vive edt 150 ml. жіночий</t>
  </si>
  <si>
    <t>5№ 69194</t>
  </si>
  <si>
    <t>Chanel Chance Eau Vive edt 50 ml. жіночий</t>
  </si>
  <si>
    <t>5№ 53669</t>
  </si>
  <si>
    <t>Chanel Coco edp 100 ml. жіночий</t>
  </si>
  <si>
    <t>5№ 74305</t>
  </si>
  <si>
    <t>Chanel Coco edp 50 ml. жіночий</t>
  </si>
  <si>
    <t>5№ 26056</t>
  </si>
  <si>
    <t>Chanel Coco Mademoiselle edp 100 ml. жіночий ( БЕЗ ЦЕЛОФАНУ )</t>
  </si>
  <si>
    <t>5№ 27766</t>
  </si>
  <si>
    <t>Chanel Coco Mademoiselle edp 50 ml. жіночий</t>
  </si>
  <si>
    <t>5№ 33288</t>
  </si>
  <si>
    <t>Chanel Coco Mademoiselle Intense edp 100 ml. жіночий</t>
  </si>
  <si>
    <t>5№ 40639</t>
  </si>
  <si>
    <t>Chanel Coco Mademoiselle Intense edp 200 ml. жіночий</t>
  </si>
  <si>
    <t>5№ 67789</t>
  </si>
  <si>
    <t>Chanel Coco Noir edp 100 ml. жіночий</t>
  </si>
  <si>
    <t>5№ 78316</t>
  </si>
  <si>
    <t>Chanel Gabrielle edp 100 ml. жіночий</t>
  </si>
  <si>
    <t>5№ 44222</t>
  </si>
  <si>
    <t>Chanel №5 edp 100 ml. жіночий</t>
  </si>
  <si>
    <t>5№ 51573</t>
  </si>
  <si>
    <t>Chanel №5 edp 200 ml. жіночий</t>
  </si>
  <si>
    <t>5№ 74048</t>
  </si>
  <si>
    <t>Chanel №5 L'Eau edt 100 ml. жіночий</t>
  </si>
  <si>
    <t>5№ 23786</t>
  </si>
  <si>
    <t>Christian Dior Dior Homme Intense edp 100 ml. чоловічий</t>
  </si>
  <si>
    <t>5№ 16405</t>
  </si>
  <si>
    <t>Christian Dior Miss Dior Rose N'Roses edt 100 ml. жіночий</t>
  </si>
  <si>
    <t>Fragrance Du Bois Oud Bleu Intense parf 50 ml. унісекс ( БЕЗ ЦЕЛОФАНУ )</t>
  </si>
  <si>
    <t>Fragrance Du Bois Oud Rose Intense parf 50 ml. унісекс ( БЕЗ ЦЕЛОФАНУ )</t>
  </si>
  <si>
    <t>Fragrance Du Bois Oud Vert Intense parf 50 ml. унісекс ( БЕЗ ЦЕЛОФАНУ )</t>
  </si>
  <si>
    <t>GENIUM</t>
  </si>
  <si>
    <t>5№ 659392</t>
  </si>
  <si>
    <t>Genium Painter edp 100 ml. унісекс</t>
  </si>
  <si>
    <t>5№ 478331</t>
  </si>
  <si>
    <t>Giorgio Armani Acqua di Gio Profondo edp 100 ml. чоловічий</t>
  </si>
  <si>
    <t>5№ 783938</t>
  </si>
  <si>
    <t>Giorgio Armani Emporio Armani Stronger With You Amber edp 100 ml. чоловічий</t>
  </si>
  <si>
    <t>5№ 842699</t>
  </si>
  <si>
    <t>Giorgio Armani My Way Intense edp 90 ml. жіночий</t>
  </si>
  <si>
    <t>5№ 97058</t>
  </si>
  <si>
    <t>Giorgio Armani Sì Passione Intense edp 100 ml. жіночий</t>
  </si>
  <si>
    <t>GIVENCHY</t>
  </si>
  <si>
    <t>5№ 558363</t>
  </si>
  <si>
    <t>Givenchy Gentleman Society Sport edp 100 ml. чоловічий</t>
  </si>
  <si>
    <t>5№ 872868</t>
  </si>
  <si>
    <t>Givenchy Irresistible Givenchy edp 80 ml. жіночий</t>
  </si>
  <si>
    <t>5№ 889801</t>
  </si>
  <si>
    <t>Givenchy Irresistible Nectar edp 50 ml. жіночий</t>
  </si>
  <si>
    <t>5№ 916540</t>
  </si>
  <si>
    <t>Givenchy Irresistible Nectar edp 80 ml. жіночий</t>
  </si>
  <si>
    <t>5№ 759068</t>
  </si>
  <si>
    <t>Givenchy Irresistible Nude Velvet edp 50 ml. жіночий</t>
  </si>
  <si>
    <t>5№ 785807</t>
  </si>
  <si>
    <t>Givenchy Irresistible Nude Velvet edp 80 ml. жіночий</t>
  </si>
  <si>
    <t>5№ 904835</t>
  </si>
  <si>
    <t>Givenchy L'Interdit edp 50 ml. жіночий</t>
  </si>
  <si>
    <t>5№ 903251</t>
  </si>
  <si>
    <t>Givenchy L'Interdit Absolu edp 50 ml. жіночий</t>
  </si>
  <si>
    <t>5№ 406660</t>
  </si>
  <si>
    <t>Givenchy L`Interdit Rouge edp 50 ml. жіночий</t>
  </si>
  <si>
    <t>LANCOME</t>
  </si>
  <si>
    <t>5№ 901238</t>
  </si>
  <si>
    <t>Lancome Idole edp 50 ml. жіночий</t>
  </si>
  <si>
    <t>5№ 148689</t>
  </si>
  <si>
    <t>Lancome Idole Now Florale edp 50 ml. жіночий</t>
  </si>
  <si>
    <t>5№ 64206</t>
  </si>
  <si>
    <t>Marc-Antoine Barrois Ganymede edp 100 ml. унісекс ( ТЕСТЕР  )</t>
  </si>
  <si>
    <t>5№ 514657</t>
  </si>
  <si>
    <t>Tom Ford Grey Vetiver edp 50 ml. унісекс</t>
  </si>
  <si>
    <t>5№ 36616</t>
  </si>
  <si>
    <t>Tom Ford Grey Vetiver Parfum parf 50 ml. унісекс</t>
  </si>
  <si>
    <t>YVES SAINT LAURENT</t>
  </si>
  <si>
    <t>5№ 50319</t>
  </si>
  <si>
    <t>Yves Saint Laurent Libre edp 90 ml. жіночий</t>
  </si>
  <si>
    <t>5№ 31652</t>
  </si>
  <si>
    <t>Yves Saint Laurent Libre edp 150 ml. жіночий</t>
  </si>
  <si>
    <t>5№ 37753</t>
  </si>
  <si>
    <t>Yves Saint Laurent Libre Eau de Toilette edt 90 ml. жіночий</t>
  </si>
  <si>
    <t>5№ 53307</t>
  </si>
  <si>
    <t>Yves Saint Laurent Libre Flowers &amp; Flames edp 90 ml. жіночий</t>
  </si>
  <si>
    <t>5№ 69129</t>
  </si>
  <si>
    <t>Yves Saint Laurent Libre L'Absolu Platine parf 90 ml. жіночий</t>
  </si>
  <si>
    <t>5№ 88535</t>
  </si>
  <si>
    <t>Yves Saint Laurent Libre L'Eau Nue parf 90 ml. жіночий</t>
  </si>
  <si>
    <t>5№ 51487</t>
  </si>
  <si>
    <t>Yves Saint Laurent MYSLF edp 100 ml. чоловічий</t>
  </si>
  <si>
    <t>5№ 80710</t>
  </si>
  <si>
    <t>Yves Saint Laurent MYSLF edp 60 ml. чоловічий</t>
  </si>
  <si>
    <t>5№ 75491</t>
  </si>
  <si>
    <t>Yves Saint Laurent MYSLF Le Parfum parf 100 ml. чоловічий</t>
  </si>
  <si>
    <t>5№ 76658</t>
  </si>
  <si>
    <t>Yves Saint Laurent Y Eau de Parfum edp 100 ml. чоловічий</t>
  </si>
  <si>
    <t>5№ 28165</t>
  </si>
  <si>
    <t>Yves Saint Laurent Y Eau de Parfum Intense edp 100 ml. чоловічий</t>
  </si>
  <si>
    <t>5№ 29867</t>
  </si>
  <si>
    <t>Tom Ford Figue Erotique edp 50 ml. унісекс</t>
  </si>
  <si>
    <t>25.04.26 парфюмерія і косметика ОРИГІНАЛ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</si>
</sst>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[$ usd ]"/>
    <numFmt numFmtId="165" formatCode="0\ \ш\т\:"/>
    <numFmt numFmtId="166" formatCode="000000000000"/>
    <numFmt numFmtId="167" formatCode="#,##0[$ грн. ]"/>
    <numFmt numFmtId="168" formatCode="#,##0.00[$ дол. ]"/>
    <numFmt numFmtId="169" formatCode="0\ \ш\т"/>
  </numFmts>
  <fonts count="47">
    <font>
      <sz val="12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1"/>
      <color rgb="FFFF0000"/>
      <name val="Arimo"/>
    </font>
    <font>
      <b/>
      <sz val="12"/>
      <color theme="1"/>
      <name val="Arimo"/>
    </font>
    <font>
      <b/>
      <sz val="14"/>
      <color theme="1"/>
      <name val="Arimo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Arial"/>
      <family val="2"/>
      <charset val="204"/>
    </font>
    <font>
      <b/>
      <u/>
      <sz val="14"/>
      <color rgb="FF0066CC"/>
      <name val="Arial, sans-serif"/>
    </font>
    <font>
      <b/>
      <sz val="14"/>
      <color rgb="FF0000FF"/>
      <name val="Arial, sans-serif"/>
    </font>
    <font>
      <b/>
      <sz val="14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222222"/>
      <name val="Arial"/>
      <family val="2"/>
    </font>
    <font>
      <sz val="14"/>
      <color rgb="FF222222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0"/>
      <name val="Calibri"/>
      <family val="2"/>
      <scheme val="minor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u/>
      <sz val="14"/>
      <color rgb="FF0000FF"/>
      <name val="Arial, sans-serif"/>
    </font>
  </fonts>
  <fills count="1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7" tint="0.79998168889431442"/>
        <bgColor theme="0"/>
      </patternFill>
    </fill>
  </fills>
  <borders count="4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6" xfId="0" applyFont="1" applyBorder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12" xfId="0" applyFont="1" applyFill="1" applyBorder="1"/>
    <xf numFmtId="0" fontId="4" fillId="2" borderId="13" xfId="0" applyFont="1" applyFill="1" applyBorder="1" applyAlignment="1">
      <alignment horizontal="right" vertical="center"/>
    </xf>
    <xf numFmtId="0" fontId="9" fillId="2" borderId="2" xfId="0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right"/>
    </xf>
    <xf numFmtId="0" fontId="12" fillId="2" borderId="2" xfId="0" applyFont="1" applyFill="1" applyBorder="1"/>
    <xf numFmtId="0" fontId="9" fillId="2" borderId="1" xfId="0" applyFont="1" applyFill="1" applyBorder="1"/>
    <xf numFmtId="49" fontId="4" fillId="2" borderId="13" xfId="0" applyNumberFormat="1" applyFont="1" applyFill="1" applyBorder="1" applyAlignment="1">
      <alignment horizontal="right" vertical="center"/>
    </xf>
    <xf numFmtId="14" fontId="4" fillId="2" borderId="13" xfId="0" applyNumberFormat="1" applyFont="1" applyFill="1" applyBorder="1" applyAlignment="1">
      <alignment horizontal="right" vertical="center"/>
    </xf>
    <xf numFmtId="0" fontId="9" fillId="0" borderId="19" xfId="0" applyFont="1" applyBorder="1"/>
    <xf numFmtId="1" fontId="14" fillId="0" borderId="20" xfId="0" applyNumberFormat="1" applyFont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1" fontId="15" fillId="4" borderId="20" xfId="0" applyNumberFormat="1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21" fillId="0" borderId="0" xfId="0" applyFont="1"/>
    <xf numFmtId="0" fontId="22" fillId="8" borderId="24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left"/>
    </xf>
    <xf numFmtId="0" fontId="21" fillId="6" borderId="24" xfId="0" applyFont="1" applyFill="1" applyBorder="1" applyAlignment="1">
      <alignment horizontal="left"/>
    </xf>
    <xf numFmtId="0" fontId="21" fillId="6" borderId="26" xfId="0" applyFont="1" applyFill="1" applyBorder="1" applyAlignment="1">
      <alignment horizontal="left"/>
    </xf>
    <xf numFmtId="0" fontId="22" fillId="6" borderId="25" xfId="0" applyFont="1" applyFill="1" applyBorder="1" applyAlignment="1">
      <alignment horizontal="left"/>
    </xf>
    <xf numFmtId="0" fontId="23" fillId="6" borderId="25" xfId="0" applyFont="1" applyFill="1" applyBorder="1" applyAlignment="1">
      <alignment horizontal="left"/>
    </xf>
    <xf numFmtId="0" fontId="24" fillId="6" borderId="25" xfId="0" applyFont="1" applyFill="1" applyBorder="1" applyAlignment="1">
      <alignment horizontal="left"/>
    </xf>
    <xf numFmtId="0" fontId="25" fillId="6" borderId="25" xfId="0" applyFont="1" applyFill="1" applyBorder="1" applyAlignment="1">
      <alignment horizontal="left"/>
    </xf>
    <xf numFmtId="0" fontId="26" fillId="7" borderId="25" xfId="0" applyFont="1" applyFill="1" applyBorder="1" applyAlignment="1">
      <alignment wrapText="1"/>
    </xf>
    <xf numFmtId="0" fontId="26" fillId="6" borderId="25" xfId="0" applyFont="1" applyFill="1" applyBorder="1"/>
    <xf numFmtId="0" fontId="22" fillId="8" borderId="25" xfId="0" applyFont="1" applyFill="1" applyBorder="1" applyAlignment="1">
      <alignment horizontal="center"/>
    </xf>
    <xf numFmtId="0" fontId="28" fillId="9" borderId="27" xfId="0" applyFont="1" applyFill="1" applyBorder="1" applyAlignment="1">
      <alignment horizontal="center" vertical="center"/>
    </xf>
    <xf numFmtId="166" fontId="31" fillId="0" borderId="23" xfId="0" applyNumberFormat="1" applyFont="1" applyBorder="1" applyAlignment="1">
      <alignment horizontal="center" vertical="center"/>
    </xf>
    <xf numFmtId="0" fontId="36" fillId="0" borderId="0" xfId="0" applyFont="1"/>
    <xf numFmtId="165" fontId="2" fillId="0" borderId="31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left" vertical="center"/>
    </xf>
    <xf numFmtId="169" fontId="38" fillId="0" borderId="37" xfId="0" applyNumberFormat="1" applyFont="1" applyBorder="1" applyAlignment="1">
      <alignment horizontal="center" vertical="center"/>
    </xf>
    <xf numFmtId="0" fontId="0" fillId="0" borderId="15" xfId="0" applyBorder="1"/>
    <xf numFmtId="0" fontId="19" fillId="10" borderId="15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4" fontId="8" fillId="10" borderId="16" xfId="0" applyNumberFormat="1" applyFont="1" applyFill="1" applyBorder="1" applyAlignment="1">
      <alignment horizontal="center" vertical="center"/>
    </xf>
    <xf numFmtId="4" fontId="16" fillId="13" borderId="25" xfId="0" applyNumberFormat="1" applyFont="1" applyFill="1" applyBorder="1" applyAlignment="1">
      <alignment horizontal="center" vertical="center"/>
    </xf>
    <xf numFmtId="4" fontId="37" fillId="13" borderId="27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6" fillId="0" borderId="15" xfId="0" applyFont="1" applyBorder="1"/>
    <xf numFmtId="0" fontId="0" fillId="0" borderId="15" xfId="0" applyBorder="1" applyAlignment="1">
      <alignment horizontal="right" vertical="center"/>
    </xf>
    <xf numFmtId="0" fontId="30" fillId="0" borderId="15" xfId="0" applyFont="1" applyBorder="1"/>
    <xf numFmtId="0" fontId="39" fillId="0" borderId="15" xfId="0" applyFont="1" applyBorder="1"/>
    <xf numFmtId="168" fontId="32" fillId="6" borderId="35" xfId="0" applyNumberFormat="1" applyFont="1" applyFill="1" applyBorder="1" applyAlignment="1">
      <alignment horizontal="center" vertical="center"/>
    </xf>
    <xf numFmtId="167" fontId="32" fillId="6" borderId="38" xfId="0" applyNumberFormat="1" applyFont="1" applyFill="1" applyBorder="1" applyAlignment="1">
      <alignment horizontal="center" vertical="center"/>
    </xf>
    <xf numFmtId="167" fontId="32" fillId="14" borderId="36" xfId="0" applyNumberFormat="1" applyFont="1" applyFill="1" applyBorder="1" applyAlignment="1">
      <alignment horizontal="right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15" xfId="0" applyNumberFormat="1" applyFont="1" applyFill="1" applyBorder="1" applyAlignment="1">
      <alignment horizontal="center" vertical="center"/>
    </xf>
    <xf numFmtId="0" fontId="24" fillId="6" borderId="26" xfId="0" applyFont="1" applyFill="1" applyBorder="1" applyAlignment="1">
      <alignment horizontal="left"/>
    </xf>
    <xf numFmtId="0" fontId="44" fillId="16" borderId="23" xfId="0" applyFont="1" applyFill="1" applyBorder="1" applyAlignment="1">
      <alignment horizontal="center" vertical="center"/>
    </xf>
    <xf numFmtId="166" fontId="33" fillId="16" borderId="23" xfId="0" applyNumberFormat="1" applyFont="1" applyFill="1" applyBorder="1" applyAlignment="1">
      <alignment horizontal="center" vertical="center"/>
    </xf>
    <xf numFmtId="1" fontId="45" fillId="16" borderId="28" xfId="0" applyNumberFormat="1" applyFont="1" applyFill="1" applyBorder="1" applyAlignment="1">
      <alignment horizontal="left" vertical="center"/>
    </xf>
    <xf numFmtId="168" fontId="44" fillId="16" borderId="35" xfId="0" applyNumberFormat="1" applyFont="1" applyFill="1" applyBorder="1" applyAlignment="1">
      <alignment horizontal="center" vertical="center"/>
    </xf>
    <xf numFmtId="167" fontId="44" fillId="16" borderId="38" xfId="0" applyNumberFormat="1" applyFont="1" applyFill="1" applyBorder="1" applyAlignment="1">
      <alignment horizontal="center" vertical="center"/>
    </xf>
    <xf numFmtId="167" fontId="44" fillId="16" borderId="36" xfId="0" applyNumberFormat="1" applyFont="1" applyFill="1" applyBorder="1" applyAlignment="1">
      <alignment horizontal="right" vertical="center"/>
    </xf>
    <xf numFmtId="169" fontId="40" fillId="16" borderId="37" xfId="0" applyNumberFormat="1" applyFont="1" applyFill="1" applyBorder="1" applyAlignment="1">
      <alignment horizontal="center" vertical="center"/>
    </xf>
    <xf numFmtId="0" fontId="4" fillId="17" borderId="33" xfId="0" applyFont="1" applyFill="1" applyBorder="1" applyAlignment="1">
      <alignment horizontal="center" vertical="center"/>
    </xf>
    <xf numFmtId="164" fontId="2" fillId="15" borderId="26" xfId="0" applyNumberFormat="1" applyFont="1" applyFill="1" applyBorder="1" applyAlignment="1">
      <alignment horizontal="center" vertical="center"/>
    </xf>
    <xf numFmtId="167" fontId="2" fillId="15" borderId="39" xfId="0" applyNumberFormat="1" applyFont="1" applyFill="1" applyBorder="1" applyAlignment="1">
      <alignment horizontal="center" vertical="center"/>
    </xf>
    <xf numFmtId="167" fontId="2" fillId="12" borderId="26" xfId="0" applyNumberFormat="1" applyFont="1" applyFill="1" applyBorder="1" applyAlignment="1">
      <alignment horizontal="center" vertical="center"/>
    </xf>
    <xf numFmtId="0" fontId="46" fillId="18" borderId="30" xfId="0" applyFont="1" applyFill="1" applyBorder="1" applyAlignment="1">
      <alignment horizontal="center" vertical="center"/>
    </xf>
    <xf numFmtId="4" fontId="43" fillId="18" borderId="31" xfId="0" applyNumberFormat="1" applyFont="1" applyFill="1" applyBorder="1" applyAlignment="1">
      <alignment horizontal="center" vertical="center"/>
    </xf>
    <xf numFmtId="1" fontId="4" fillId="17" borderId="43" xfId="0" applyNumberFormat="1" applyFont="1" applyFill="1" applyBorder="1" applyAlignment="1">
      <alignment horizontal="center" vertical="center"/>
    </xf>
    <xf numFmtId="1" fontId="29" fillId="17" borderId="44" xfId="0" applyNumberFormat="1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left" wrapText="1"/>
    </xf>
    <xf numFmtId="0" fontId="32" fillId="0" borderId="15" xfId="0" applyFont="1" applyBorder="1" applyAlignment="1">
      <alignment horizontal="center" vertical="center"/>
    </xf>
    <xf numFmtId="166" fontId="31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left" vertical="center"/>
    </xf>
    <xf numFmtId="168" fontId="32" fillId="0" borderId="15" xfId="0" applyNumberFormat="1" applyFont="1" applyBorder="1" applyAlignment="1">
      <alignment horizontal="center" vertical="center"/>
    </xf>
    <xf numFmtId="167" fontId="32" fillId="0" borderId="15" xfId="0" applyNumberFormat="1" applyFont="1" applyBorder="1" applyAlignment="1">
      <alignment horizontal="center" vertical="center"/>
    </xf>
    <xf numFmtId="167" fontId="32" fillId="0" borderId="15" xfId="0" applyNumberFormat="1" applyFont="1" applyBorder="1" applyAlignment="1">
      <alignment horizontal="right" vertical="center"/>
    </xf>
    <xf numFmtId="169" fontId="38" fillId="0" borderId="15" xfId="0" applyNumberFormat="1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166" fontId="33" fillId="0" borderId="15" xfId="0" applyNumberFormat="1" applyFont="1" applyBorder="1" applyAlignment="1">
      <alignment horizontal="center" vertical="center"/>
    </xf>
    <xf numFmtId="1" fontId="45" fillId="0" borderId="15" xfId="0" applyNumberFormat="1" applyFont="1" applyBorder="1" applyAlignment="1">
      <alignment horizontal="left" vertical="center"/>
    </xf>
    <xf numFmtId="168" fontId="44" fillId="0" borderId="15" xfId="0" applyNumberFormat="1" applyFont="1" applyBorder="1" applyAlignment="1">
      <alignment horizontal="center" vertical="center"/>
    </xf>
    <xf numFmtId="167" fontId="44" fillId="0" borderId="15" xfId="0" applyNumberFormat="1" applyFont="1" applyBorder="1" applyAlignment="1">
      <alignment horizontal="center" vertical="center"/>
    </xf>
    <xf numFmtId="167" fontId="44" fillId="0" borderId="15" xfId="0" applyNumberFormat="1" applyFont="1" applyBorder="1" applyAlignment="1">
      <alignment horizontal="right" vertical="center"/>
    </xf>
    <xf numFmtId="169" fontId="40" fillId="0" borderId="15" xfId="0" applyNumberFormat="1" applyFont="1" applyBorder="1" applyAlignment="1">
      <alignment horizontal="center" vertical="center"/>
    </xf>
    <xf numFmtId="168" fontId="32" fillId="0" borderId="35" xfId="0" applyNumberFormat="1" applyFont="1" applyBorder="1" applyAlignment="1">
      <alignment horizontal="center" vertical="center"/>
    </xf>
    <xf numFmtId="167" fontId="32" fillId="0" borderId="38" xfId="0" applyNumberFormat="1" applyFont="1" applyBorder="1" applyAlignment="1">
      <alignment horizontal="center" vertical="center"/>
    </xf>
    <xf numFmtId="167" fontId="32" fillId="0" borderId="36" xfId="0" applyNumberFormat="1" applyFont="1" applyBorder="1" applyAlignment="1">
      <alignment horizontal="right" vertical="center"/>
    </xf>
    <xf numFmtId="0" fontId="44" fillId="0" borderId="23" xfId="0" applyFont="1" applyBorder="1" applyAlignment="1">
      <alignment horizontal="center" vertical="center"/>
    </xf>
    <xf numFmtId="166" fontId="33" fillId="0" borderId="23" xfId="0" applyNumberFormat="1" applyFont="1" applyBorder="1" applyAlignment="1">
      <alignment horizontal="center" vertical="center"/>
    </xf>
    <xf numFmtId="1" fontId="45" fillId="0" borderId="28" xfId="0" applyNumberFormat="1" applyFont="1" applyBorder="1" applyAlignment="1">
      <alignment horizontal="left" vertical="center"/>
    </xf>
    <xf numFmtId="168" fontId="44" fillId="0" borderId="35" xfId="0" applyNumberFormat="1" applyFont="1" applyBorder="1" applyAlignment="1">
      <alignment horizontal="center" vertical="center"/>
    </xf>
    <xf numFmtId="167" fontId="44" fillId="0" borderId="38" xfId="0" applyNumberFormat="1" applyFont="1" applyBorder="1" applyAlignment="1">
      <alignment horizontal="center" vertical="center"/>
    </xf>
    <xf numFmtId="167" fontId="44" fillId="0" borderId="36" xfId="0" applyNumberFormat="1" applyFont="1" applyBorder="1" applyAlignment="1">
      <alignment horizontal="right" vertical="center"/>
    </xf>
    <xf numFmtId="169" fontId="40" fillId="0" borderId="37" xfId="0" applyNumberFormat="1" applyFont="1" applyBorder="1" applyAlignment="1">
      <alignment horizontal="center" vertical="center"/>
    </xf>
    <xf numFmtId="0" fontId="41" fillId="18" borderId="41" xfId="0" applyFont="1" applyFill="1" applyBorder="1" applyAlignment="1">
      <alignment horizontal="center" vertical="center"/>
    </xf>
    <xf numFmtId="0" fontId="42" fillId="16" borderId="42" xfId="0" applyFont="1" applyFill="1" applyBorder="1"/>
    <xf numFmtId="0" fontId="41" fillId="10" borderId="41" xfId="0" applyFont="1" applyFill="1" applyBorder="1" applyAlignment="1">
      <alignment horizontal="center" vertical="center"/>
    </xf>
    <xf numFmtId="0" fontId="42" fillId="11" borderId="45" xfId="0" applyFont="1" applyFill="1" applyBorder="1"/>
    <xf numFmtId="4" fontId="37" fillId="16" borderId="29" xfId="0" applyNumberFormat="1" applyFont="1" applyFill="1" applyBorder="1" applyAlignment="1">
      <alignment horizontal="center" vertical="center"/>
    </xf>
    <xf numFmtId="4" fontId="37" fillId="16" borderId="30" xfId="0" applyNumberFormat="1" applyFont="1" applyFill="1" applyBorder="1" applyAlignment="1">
      <alignment horizontal="center" vertical="center"/>
    </xf>
    <xf numFmtId="4" fontId="37" fillId="16" borderId="31" xfId="0" applyNumberFormat="1" applyFont="1" applyFill="1" applyBorder="1" applyAlignment="1">
      <alignment horizontal="center" vertical="center"/>
    </xf>
    <xf numFmtId="4" fontId="37" fillId="7" borderId="32" xfId="0" applyNumberFormat="1" applyFont="1" applyFill="1" applyBorder="1" applyAlignment="1">
      <alignment horizontal="center" vertical="center"/>
    </xf>
    <xf numFmtId="4" fontId="37" fillId="7" borderId="34" xfId="0" applyNumberFormat="1" applyFont="1" applyFill="1" applyBorder="1" applyAlignment="1">
      <alignment horizontal="center" vertical="center"/>
    </xf>
    <xf numFmtId="0" fontId="34" fillId="10" borderId="46" xfId="0" applyFont="1" applyFill="1" applyBorder="1" applyAlignment="1">
      <alignment horizontal="center" vertical="center"/>
    </xf>
    <xf numFmtId="0" fontId="35" fillId="11" borderId="40" xfId="0" applyFont="1" applyFill="1" applyBorder="1"/>
    <xf numFmtId="1" fontId="12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3" fillId="2" borderId="14" xfId="0" applyFont="1" applyFill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18" xfId="0" applyFont="1" applyBorder="1"/>
    <xf numFmtId="0" fontId="11" fillId="0" borderId="3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2" fillId="0" borderId="3" xfId="0" applyFont="1" applyBorder="1" applyAlignment="1">
      <alignment horizontal="center"/>
    </xf>
    <xf numFmtId="0" fontId="44" fillId="0" borderId="23" xfId="0" applyFont="1" applyFill="1" applyBorder="1" applyAlignment="1">
      <alignment horizontal="center" vertical="center"/>
    </xf>
    <xf numFmtId="166" fontId="33" fillId="0" borderId="23" xfId="0" applyNumberFormat="1" applyFont="1" applyFill="1" applyBorder="1" applyAlignment="1">
      <alignment horizontal="center" vertical="center"/>
    </xf>
    <xf numFmtId="1" fontId="45" fillId="0" borderId="28" xfId="0" applyNumberFormat="1" applyFont="1" applyFill="1" applyBorder="1" applyAlignment="1">
      <alignment horizontal="left" vertical="center"/>
    </xf>
    <xf numFmtId="168" fontId="44" fillId="0" borderId="35" xfId="0" applyNumberFormat="1" applyFont="1" applyFill="1" applyBorder="1" applyAlignment="1">
      <alignment horizontal="center" vertical="center"/>
    </xf>
    <xf numFmtId="167" fontId="44" fillId="0" borderId="38" xfId="0" applyNumberFormat="1" applyFont="1" applyFill="1" applyBorder="1" applyAlignment="1">
      <alignment horizontal="center" vertical="center"/>
    </xf>
    <xf numFmtId="167" fontId="44" fillId="0" borderId="36" xfId="0" applyNumberFormat="1" applyFont="1" applyFill="1" applyBorder="1" applyAlignment="1">
      <alignment horizontal="right" vertical="center"/>
    </xf>
    <xf numFmtId="169" fontId="40" fillId="0" borderId="37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6" fontId="31" fillId="0" borderId="23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left" vertical="center"/>
    </xf>
    <xf numFmtId="168" fontId="32" fillId="0" borderId="35" xfId="0" applyNumberFormat="1" applyFont="1" applyFill="1" applyBorder="1" applyAlignment="1">
      <alignment horizontal="center" vertical="center"/>
    </xf>
    <xf numFmtId="167" fontId="32" fillId="0" borderId="38" xfId="0" applyNumberFormat="1" applyFont="1" applyFill="1" applyBorder="1" applyAlignment="1">
      <alignment horizontal="center" vertical="center"/>
    </xf>
    <xf numFmtId="167" fontId="32" fillId="0" borderId="36" xfId="0" applyNumberFormat="1" applyFont="1" applyFill="1" applyBorder="1" applyAlignment="1">
      <alignment horizontal="right" vertical="center"/>
    </xf>
    <xf numFmtId="169" fontId="38" fillId="0" borderId="3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79998168889431442"/>
        </patternFill>
      </fill>
    </dxf>
    <dxf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omatov.com/sections/parfumeria-i-kosme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32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11.1640625" defaultRowHeight="22" customHeight="1"/>
  <cols>
    <col min="1" max="1" width="14.5" style="42" customWidth="1"/>
    <col min="2" max="2" width="2" style="52" customWidth="1"/>
    <col min="3" max="3" width="96" style="42" customWidth="1"/>
    <col min="4" max="4" width="15.83203125" style="48" customWidth="1"/>
    <col min="5" max="5" width="18.1640625" style="48" customWidth="1"/>
    <col min="6" max="6" width="19" style="51" customWidth="1"/>
    <col min="7" max="7" width="13" style="49" customWidth="1"/>
    <col min="8" max="8" width="8.6640625" style="50" customWidth="1"/>
    <col min="9" max="11" width="8.6640625" style="53" customWidth="1"/>
    <col min="12" max="13" width="8.6640625" style="50" customWidth="1"/>
    <col min="14" max="15" width="6.5" style="50" customWidth="1"/>
    <col min="16" max="17" width="11.1640625" style="50"/>
    <col min="18" max="16384" width="11.1640625" style="42"/>
  </cols>
  <sheetData>
    <row r="1" spans="1:17" customFormat="1" ht="22" customHeight="1" thickBot="1">
      <c r="A1" s="100"/>
      <c r="B1" s="101"/>
      <c r="C1" s="71" t="s">
        <v>206</v>
      </c>
      <c r="D1" s="104" t="s">
        <v>68</v>
      </c>
      <c r="E1" s="105"/>
      <c r="F1" s="106"/>
      <c r="G1" s="72"/>
      <c r="H1" s="2"/>
      <c r="I1" s="1"/>
      <c r="J1" s="1"/>
      <c r="K1" s="1"/>
      <c r="L1" s="2"/>
      <c r="M1" s="2"/>
      <c r="N1" s="2"/>
      <c r="O1" s="2"/>
      <c r="P1" s="37"/>
      <c r="Q1" s="37"/>
    </row>
    <row r="2" spans="1:17" customFormat="1" ht="22" customHeight="1" thickBot="1">
      <c r="A2" s="102" t="s">
        <v>24</v>
      </c>
      <c r="B2" s="103"/>
      <c r="C2" s="43" t="s">
        <v>922</v>
      </c>
      <c r="D2" s="68">
        <f>SUM(I3:I1044)</f>
        <v>0</v>
      </c>
      <c r="E2" s="69">
        <f>SUM(J3:J1044)</f>
        <v>0</v>
      </c>
      <c r="F2" s="70">
        <f>SUM(K3:K1044)</f>
        <v>0</v>
      </c>
      <c r="G2" s="45" t="s">
        <v>56</v>
      </c>
      <c r="H2" s="2"/>
      <c r="I2" s="1"/>
      <c r="J2" s="1"/>
      <c r="K2" s="1"/>
      <c r="L2" s="2"/>
      <c r="M2" s="2"/>
      <c r="N2" s="2"/>
      <c r="O2" s="2"/>
      <c r="P2" s="37"/>
      <c r="Q2" s="37"/>
    </row>
    <row r="3" spans="1:17" customFormat="1" ht="22" customHeight="1" thickBot="1">
      <c r="A3" s="109" t="s">
        <v>204</v>
      </c>
      <c r="B3" s="110"/>
      <c r="C3" s="44" t="s">
        <v>205</v>
      </c>
      <c r="D3" s="57" t="s">
        <v>57</v>
      </c>
      <c r="E3" s="58" t="s">
        <v>58</v>
      </c>
      <c r="F3" s="46" t="s">
        <v>58</v>
      </c>
      <c r="G3" s="45" t="s">
        <v>59</v>
      </c>
      <c r="H3" s="2"/>
      <c r="I3" s="1"/>
      <c r="J3" s="1"/>
      <c r="K3" s="1"/>
      <c r="L3" s="2"/>
      <c r="M3" s="2"/>
      <c r="N3" s="2"/>
      <c r="O3" s="2"/>
      <c r="P3" s="37"/>
      <c r="Q3" s="37"/>
    </row>
    <row r="4" spans="1:17" customFormat="1" ht="22" customHeight="1" thickBot="1">
      <c r="A4" s="73" t="s">
        <v>0</v>
      </c>
      <c r="B4" s="74"/>
      <c r="C4" s="67" t="s">
        <v>19</v>
      </c>
      <c r="D4" s="107" t="s">
        <v>60</v>
      </c>
      <c r="E4" s="108"/>
      <c r="F4" s="47" t="s">
        <v>61</v>
      </c>
      <c r="G4" s="38">
        <f>SUM(G5:G1044)</f>
        <v>0</v>
      </c>
      <c r="H4" s="2"/>
      <c r="I4" s="1"/>
      <c r="J4" s="1"/>
      <c r="K4" s="1"/>
      <c r="L4" s="2"/>
      <c r="M4" s="2"/>
      <c r="N4" s="2"/>
      <c r="O4" s="2"/>
      <c r="P4" s="37"/>
      <c r="Q4" s="37"/>
    </row>
    <row r="5" spans="1:17" customFormat="1" ht="22" customHeight="1">
      <c r="A5" s="60" t="s">
        <v>17</v>
      </c>
      <c r="B5" s="61" t="s">
        <v>17</v>
      </c>
      <c r="C5" s="62" t="s">
        <v>92</v>
      </c>
      <c r="D5" s="63" t="s">
        <v>17</v>
      </c>
      <c r="E5" s="64" t="s">
        <v>17</v>
      </c>
      <c r="F5" s="65" t="s">
        <v>17</v>
      </c>
      <c r="G5" s="66"/>
      <c r="H5" s="2"/>
      <c r="I5" s="1">
        <f t="shared" ref="I5:I68" si="0">IF(G5="",0,D5*G5)</f>
        <v>0</v>
      </c>
      <c r="J5" s="1">
        <f t="shared" ref="J5:J68" si="1">IF(G5="",0,E5*G5)</f>
        <v>0</v>
      </c>
      <c r="K5" s="1">
        <f t="shared" ref="K5:K68" si="2">IF(G5="",0,F5*G5)</f>
        <v>0</v>
      </c>
      <c r="L5" s="2"/>
      <c r="M5" s="2"/>
      <c r="N5" s="2"/>
      <c r="O5" s="2"/>
      <c r="P5" s="37"/>
      <c r="Q5" s="37"/>
    </row>
    <row r="6" spans="1:17" customFormat="1" ht="22" customHeight="1">
      <c r="A6" s="39" t="s">
        <v>468</v>
      </c>
      <c r="B6" s="36" t="s">
        <v>86</v>
      </c>
      <c r="C6" s="40" t="s">
        <v>388</v>
      </c>
      <c r="D6" s="54">
        <v>72.8</v>
      </c>
      <c r="E6" s="55">
        <v>3254</v>
      </c>
      <c r="F6" s="56">
        <v>3514</v>
      </c>
      <c r="G6" s="41"/>
      <c r="H6" s="2"/>
      <c r="I6" s="1">
        <f t="shared" si="0"/>
        <v>0</v>
      </c>
      <c r="J6" s="1">
        <f t="shared" si="1"/>
        <v>0</v>
      </c>
      <c r="K6" s="1">
        <f t="shared" si="2"/>
        <v>0</v>
      </c>
      <c r="L6" s="2"/>
      <c r="M6" s="2"/>
      <c r="N6" s="2"/>
      <c r="O6" s="2"/>
      <c r="P6" s="37"/>
      <c r="Q6" s="37"/>
    </row>
    <row r="7" spans="1:17" customFormat="1" ht="22" customHeight="1">
      <c r="A7" s="39" t="s">
        <v>469</v>
      </c>
      <c r="B7" s="36" t="s">
        <v>86</v>
      </c>
      <c r="C7" s="40" t="s">
        <v>389</v>
      </c>
      <c r="D7" s="54">
        <v>72.8</v>
      </c>
      <c r="E7" s="55">
        <v>3254</v>
      </c>
      <c r="F7" s="56">
        <v>3514</v>
      </c>
      <c r="G7" s="41"/>
      <c r="H7" s="2"/>
      <c r="I7" s="1">
        <f t="shared" si="0"/>
        <v>0</v>
      </c>
      <c r="J7" s="1">
        <f t="shared" si="1"/>
        <v>0</v>
      </c>
      <c r="K7" s="1">
        <f t="shared" si="2"/>
        <v>0</v>
      </c>
      <c r="L7" s="2"/>
      <c r="M7" s="2"/>
      <c r="N7" s="2"/>
      <c r="O7" s="2"/>
      <c r="P7" s="37"/>
      <c r="Q7" s="37"/>
    </row>
    <row r="8" spans="1:17" customFormat="1" ht="22" customHeight="1">
      <c r="A8" s="39" t="s">
        <v>470</v>
      </c>
      <c r="B8" s="36" t="s">
        <v>86</v>
      </c>
      <c r="C8" s="40" t="s">
        <v>390</v>
      </c>
      <c r="D8" s="54">
        <v>72.8</v>
      </c>
      <c r="E8" s="55">
        <v>3254</v>
      </c>
      <c r="F8" s="56">
        <v>3514</v>
      </c>
      <c r="G8" s="41"/>
      <c r="H8" s="2"/>
      <c r="I8" s="1">
        <f t="shared" si="0"/>
        <v>0</v>
      </c>
      <c r="J8" s="1">
        <f t="shared" si="1"/>
        <v>0</v>
      </c>
      <c r="K8" s="1">
        <f t="shared" si="2"/>
        <v>0</v>
      </c>
      <c r="L8" s="2"/>
      <c r="M8" s="2"/>
      <c r="N8" s="2"/>
      <c r="O8" s="2"/>
      <c r="P8" s="37"/>
      <c r="Q8" s="37"/>
    </row>
    <row r="9" spans="1:17" customFormat="1" ht="22" customHeight="1">
      <c r="A9" s="39" t="s">
        <v>471</v>
      </c>
      <c r="B9" s="36" t="s">
        <v>86</v>
      </c>
      <c r="C9" s="40" t="s">
        <v>391</v>
      </c>
      <c r="D9" s="54">
        <v>72.8</v>
      </c>
      <c r="E9" s="55">
        <v>3254</v>
      </c>
      <c r="F9" s="56">
        <v>3514</v>
      </c>
      <c r="G9" s="41"/>
      <c r="H9" s="2"/>
      <c r="I9" s="1">
        <f t="shared" si="0"/>
        <v>0</v>
      </c>
      <c r="J9" s="1">
        <f t="shared" si="1"/>
        <v>0</v>
      </c>
      <c r="K9" s="1">
        <f t="shared" si="2"/>
        <v>0</v>
      </c>
      <c r="L9" s="2"/>
      <c r="M9" s="2"/>
      <c r="N9" s="2"/>
      <c r="O9" s="2"/>
      <c r="P9" s="37"/>
      <c r="Q9" s="37"/>
    </row>
    <row r="10" spans="1:17" customFormat="1" ht="22" customHeight="1">
      <c r="A10" s="39" t="s">
        <v>472</v>
      </c>
      <c r="B10" s="36" t="s">
        <v>86</v>
      </c>
      <c r="C10" s="40" t="s">
        <v>453</v>
      </c>
      <c r="D10" s="54">
        <v>72.8</v>
      </c>
      <c r="E10" s="55">
        <v>3254</v>
      </c>
      <c r="F10" s="56">
        <v>3514</v>
      </c>
      <c r="G10" s="41"/>
      <c r="H10" s="2"/>
      <c r="I10" s="1">
        <f t="shared" si="0"/>
        <v>0</v>
      </c>
      <c r="J10" s="1">
        <f t="shared" si="1"/>
        <v>0</v>
      </c>
      <c r="K10" s="1">
        <f t="shared" si="2"/>
        <v>0</v>
      </c>
      <c r="L10" s="2"/>
      <c r="M10" s="2"/>
      <c r="N10" s="2"/>
      <c r="O10" s="2"/>
      <c r="P10" s="37"/>
      <c r="Q10" s="37"/>
    </row>
    <row r="11" spans="1:17" customFormat="1" ht="22" customHeight="1">
      <c r="A11" s="60" t="s">
        <v>17</v>
      </c>
      <c r="B11" s="61" t="s">
        <v>17</v>
      </c>
      <c r="C11" s="62" t="s">
        <v>1</v>
      </c>
      <c r="D11" s="63" t="s">
        <v>17</v>
      </c>
      <c r="E11" s="64" t="s">
        <v>17</v>
      </c>
      <c r="F11" s="65" t="s">
        <v>17</v>
      </c>
      <c r="G11" s="66"/>
      <c r="H11" s="2"/>
      <c r="I11" s="1">
        <f t="shared" si="0"/>
        <v>0</v>
      </c>
      <c r="J11" s="1">
        <f t="shared" si="1"/>
        <v>0</v>
      </c>
      <c r="K11" s="1">
        <f t="shared" si="2"/>
        <v>0</v>
      </c>
      <c r="L11" s="2"/>
      <c r="M11" s="2"/>
      <c r="N11" s="2"/>
      <c r="O11" s="2"/>
      <c r="P11" s="37"/>
      <c r="Q11" s="37"/>
    </row>
    <row r="12" spans="1:17" customFormat="1" ht="22" customHeight="1">
      <c r="A12" s="39" t="s">
        <v>473</v>
      </c>
      <c r="B12" s="36" t="s">
        <v>86</v>
      </c>
      <c r="C12" s="40" t="s">
        <v>52</v>
      </c>
      <c r="D12" s="54">
        <v>72.8</v>
      </c>
      <c r="E12" s="55">
        <v>3254</v>
      </c>
      <c r="F12" s="56">
        <v>3514</v>
      </c>
      <c r="G12" s="41"/>
      <c r="H12" s="2"/>
      <c r="I12" s="1">
        <f t="shared" si="0"/>
        <v>0</v>
      </c>
      <c r="J12" s="1">
        <f t="shared" si="1"/>
        <v>0</v>
      </c>
      <c r="K12" s="1">
        <f t="shared" si="2"/>
        <v>0</v>
      </c>
      <c r="L12" s="2"/>
      <c r="M12" s="2"/>
      <c r="N12" s="2"/>
      <c r="O12" s="2"/>
      <c r="P12" s="37"/>
      <c r="Q12" s="37"/>
    </row>
    <row r="13" spans="1:17" customFormat="1" ht="22" customHeight="1">
      <c r="A13" s="60" t="s">
        <v>17</v>
      </c>
      <c r="B13" s="61" t="s">
        <v>17</v>
      </c>
      <c r="C13" s="62" t="s">
        <v>229</v>
      </c>
      <c r="D13" s="63" t="s">
        <v>17</v>
      </c>
      <c r="E13" s="64" t="s">
        <v>17</v>
      </c>
      <c r="F13" s="65" t="s">
        <v>17</v>
      </c>
      <c r="G13" s="66"/>
      <c r="H13" s="2"/>
      <c r="I13" s="1">
        <f t="shared" si="0"/>
        <v>0</v>
      </c>
      <c r="J13" s="1">
        <f t="shared" si="1"/>
        <v>0</v>
      </c>
      <c r="K13" s="1">
        <f t="shared" si="2"/>
        <v>0</v>
      </c>
      <c r="L13" s="2"/>
      <c r="M13" s="2"/>
      <c r="N13" s="2"/>
      <c r="O13" s="2"/>
      <c r="P13" s="37"/>
      <c r="Q13" s="37"/>
    </row>
    <row r="14" spans="1:17" customFormat="1" ht="22" customHeight="1">
      <c r="A14" s="39" t="s">
        <v>474</v>
      </c>
      <c r="B14" s="36" t="s">
        <v>86</v>
      </c>
      <c r="C14" s="40" t="s">
        <v>230</v>
      </c>
      <c r="D14" s="54">
        <v>161.19999999999999</v>
      </c>
      <c r="E14" s="55">
        <v>7204</v>
      </c>
      <c r="F14" s="56">
        <v>7780</v>
      </c>
      <c r="G14" s="41"/>
      <c r="H14" s="2"/>
      <c r="I14" s="1">
        <f t="shared" si="0"/>
        <v>0</v>
      </c>
      <c r="J14" s="1">
        <f t="shared" si="1"/>
        <v>0</v>
      </c>
      <c r="K14" s="1">
        <f t="shared" si="2"/>
        <v>0</v>
      </c>
      <c r="L14" s="2"/>
      <c r="M14" s="2"/>
      <c r="N14" s="2"/>
      <c r="O14" s="2"/>
      <c r="P14" s="37"/>
      <c r="Q14" s="37"/>
    </row>
    <row r="15" spans="1:17" customFormat="1" ht="22" customHeight="1">
      <c r="A15" s="39" t="s">
        <v>475</v>
      </c>
      <c r="B15" s="36" t="s">
        <v>86</v>
      </c>
      <c r="C15" s="40" t="s">
        <v>392</v>
      </c>
      <c r="D15" s="54">
        <v>228.8</v>
      </c>
      <c r="E15" s="55">
        <v>10226</v>
      </c>
      <c r="F15" s="56">
        <v>11044</v>
      </c>
      <c r="G15" s="41"/>
      <c r="H15" s="2"/>
      <c r="I15" s="1">
        <f t="shared" si="0"/>
        <v>0</v>
      </c>
      <c r="J15" s="1">
        <f t="shared" si="1"/>
        <v>0</v>
      </c>
      <c r="K15" s="1">
        <f t="shared" si="2"/>
        <v>0</v>
      </c>
      <c r="L15" s="2"/>
      <c r="M15" s="2"/>
      <c r="N15" s="2"/>
      <c r="O15" s="2"/>
      <c r="P15" s="37"/>
      <c r="Q15" s="37"/>
    </row>
    <row r="16" spans="1:17" customFormat="1" ht="22" customHeight="1">
      <c r="A16" s="39" t="s">
        <v>476</v>
      </c>
      <c r="B16" s="36" t="s">
        <v>86</v>
      </c>
      <c r="C16" s="40" t="s">
        <v>231</v>
      </c>
      <c r="D16" s="54">
        <v>109.2</v>
      </c>
      <c r="E16" s="55">
        <v>4880</v>
      </c>
      <c r="F16" s="56">
        <v>5270</v>
      </c>
      <c r="G16" s="41"/>
      <c r="H16" s="2"/>
      <c r="I16" s="1">
        <f t="shared" si="0"/>
        <v>0</v>
      </c>
      <c r="J16" s="1">
        <f t="shared" si="1"/>
        <v>0</v>
      </c>
      <c r="K16" s="1">
        <f t="shared" si="2"/>
        <v>0</v>
      </c>
      <c r="L16" s="2"/>
      <c r="M16" s="2"/>
      <c r="N16" s="2"/>
      <c r="O16" s="2"/>
      <c r="P16" s="37"/>
      <c r="Q16" s="37"/>
    </row>
    <row r="17" spans="1:17" customFormat="1" ht="22" customHeight="1">
      <c r="A17" s="39" t="s">
        <v>477</v>
      </c>
      <c r="B17" s="36" t="s">
        <v>86</v>
      </c>
      <c r="C17" s="40" t="s">
        <v>232</v>
      </c>
      <c r="D17" s="54">
        <v>104</v>
      </c>
      <c r="E17" s="55">
        <v>4648</v>
      </c>
      <c r="F17" s="56">
        <v>5020</v>
      </c>
      <c r="G17" s="41"/>
      <c r="H17" s="2"/>
      <c r="I17" s="1">
        <f t="shared" si="0"/>
        <v>0</v>
      </c>
      <c r="J17" s="1">
        <f t="shared" si="1"/>
        <v>0</v>
      </c>
      <c r="K17" s="1">
        <f t="shared" si="2"/>
        <v>0</v>
      </c>
      <c r="L17" s="2"/>
      <c r="M17" s="2"/>
      <c r="N17" s="2"/>
      <c r="O17" s="2"/>
      <c r="P17" s="37"/>
      <c r="Q17" s="37"/>
    </row>
    <row r="18" spans="1:17" customFormat="1" ht="22" customHeight="1">
      <c r="A18" s="39" t="s">
        <v>478</v>
      </c>
      <c r="B18" s="36" t="s">
        <v>86</v>
      </c>
      <c r="C18" s="40" t="s">
        <v>233</v>
      </c>
      <c r="D18" s="54">
        <v>156</v>
      </c>
      <c r="E18" s="55">
        <v>6972</v>
      </c>
      <c r="F18" s="56">
        <v>7530</v>
      </c>
      <c r="G18" s="41"/>
      <c r="H18" s="2"/>
      <c r="I18" s="1">
        <f t="shared" si="0"/>
        <v>0</v>
      </c>
      <c r="J18" s="1">
        <f t="shared" si="1"/>
        <v>0</v>
      </c>
      <c r="K18" s="1">
        <f t="shared" si="2"/>
        <v>0</v>
      </c>
      <c r="L18" s="2"/>
      <c r="M18" s="2"/>
      <c r="N18" s="2"/>
      <c r="O18" s="2"/>
      <c r="P18" s="37"/>
      <c r="Q18" s="37"/>
    </row>
    <row r="19" spans="1:17" customFormat="1" ht="22" customHeight="1">
      <c r="A19" s="39" t="s">
        <v>479</v>
      </c>
      <c r="B19" s="36" t="s">
        <v>86</v>
      </c>
      <c r="C19" s="40" t="s">
        <v>234</v>
      </c>
      <c r="D19" s="54">
        <v>98.8</v>
      </c>
      <c r="E19" s="55">
        <v>4416</v>
      </c>
      <c r="F19" s="56">
        <v>4769</v>
      </c>
      <c r="G19" s="41"/>
      <c r="H19" s="2"/>
      <c r="I19" s="1">
        <f t="shared" si="0"/>
        <v>0</v>
      </c>
      <c r="J19" s="1">
        <f t="shared" si="1"/>
        <v>0</v>
      </c>
      <c r="K19" s="1">
        <f t="shared" si="2"/>
        <v>0</v>
      </c>
      <c r="L19" s="2"/>
      <c r="M19" s="2"/>
      <c r="N19" s="2"/>
      <c r="O19" s="2"/>
      <c r="P19" s="37"/>
      <c r="Q19" s="37"/>
    </row>
    <row r="20" spans="1:17" customFormat="1" ht="22" customHeight="1">
      <c r="A20" s="39" t="s">
        <v>480</v>
      </c>
      <c r="B20" s="36" t="s">
        <v>86</v>
      </c>
      <c r="C20" s="40" t="s">
        <v>235</v>
      </c>
      <c r="D20" s="54">
        <v>124.8</v>
      </c>
      <c r="E20" s="55">
        <v>5578</v>
      </c>
      <c r="F20" s="56">
        <v>6024</v>
      </c>
      <c r="G20" s="41"/>
      <c r="H20" s="2"/>
      <c r="I20" s="1">
        <f t="shared" si="0"/>
        <v>0</v>
      </c>
      <c r="J20" s="1">
        <f t="shared" si="1"/>
        <v>0</v>
      </c>
      <c r="K20" s="1">
        <f t="shared" si="2"/>
        <v>0</v>
      </c>
      <c r="L20" s="2"/>
      <c r="M20" s="2"/>
      <c r="N20" s="2"/>
      <c r="O20" s="2"/>
      <c r="P20" s="37"/>
      <c r="Q20" s="37"/>
    </row>
    <row r="21" spans="1:17" customFormat="1" ht="22" customHeight="1">
      <c r="A21" s="39" t="s">
        <v>481</v>
      </c>
      <c r="B21" s="36" t="s">
        <v>86</v>
      </c>
      <c r="C21" s="40" t="s">
        <v>236</v>
      </c>
      <c r="D21" s="54">
        <v>101.92</v>
      </c>
      <c r="E21" s="55">
        <v>4555</v>
      </c>
      <c r="F21" s="56">
        <v>4919</v>
      </c>
      <c r="G21" s="41"/>
      <c r="H21" s="2"/>
      <c r="I21" s="1">
        <f t="shared" si="0"/>
        <v>0</v>
      </c>
      <c r="J21" s="1">
        <f t="shared" si="1"/>
        <v>0</v>
      </c>
      <c r="K21" s="1">
        <f t="shared" si="2"/>
        <v>0</v>
      </c>
      <c r="L21" s="2"/>
      <c r="M21" s="2"/>
      <c r="N21" s="2"/>
      <c r="O21" s="2"/>
      <c r="P21" s="37"/>
      <c r="Q21" s="37"/>
    </row>
    <row r="22" spans="1:17" customFormat="1" ht="22" customHeight="1">
      <c r="A22" s="39" t="s">
        <v>482</v>
      </c>
      <c r="B22" s="36" t="s">
        <v>86</v>
      </c>
      <c r="C22" s="40" t="s">
        <v>237</v>
      </c>
      <c r="D22" s="54">
        <v>156</v>
      </c>
      <c r="E22" s="55">
        <v>6972</v>
      </c>
      <c r="F22" s="56">
        <v>7530</v>
      </c>
      <c r="G22" s="41"/>
      <c r="H22" s="2"/>
      <c r="I22" s="1">
        <f t="shared" si="0"/>
        <v>0</v>
      </c>
      <c r="J22" s="1">
        <f t="shared" si="1"/>
        <v>0</v>
      </c>
      <c r="K22" s="1">
        <f t="shared" si="2"/>
        <v>0</v>
      </c>
      <c r="L22" s="2"/>
      <c r="M22" s="2"/>
      <c r="N22" s="2"/>
      <c r="O22" s="2"/>
      <c r="P22" s="37"/>
      <c r="Q22" s="37"/>
    </row>
    <row r="23" spans="1:17" customFormat="1" ht="22" customHeight="1">
      <c r="A23" s="39" t="s">
        <v>483</v>
      </c>
      <c r="B23" s="36" t="s">
        <v>86</v>
      </c>
      <c r="C23" s="40" t="s">
        <v>238</v>
      </c>
      <c r="D23" s="54">
        <v>101.92</v>
      </c>
      <c r="E23" s="55">
        <v>4555</v>
      </c>
      <c r="F23" s="56">
        <v>4919</v>
      </c>
      <c r="G23" s="41"/>
      <c r="H23" s="2"/>
      <c r="I23" s="1">
        <f t="shared" si="0"/>
        <v>0</v>
      </c>
      <c r="J23" s="1">
        <f t="shared" si="1"/>
        <v>0</v>
      </c>
      <c r="K23" s="1">
        <f t="shared" si="2"/>
        <v>0</v>
      </c>
      <c r="L23" s="2"/>
      <c r="M23" s="2"/>
      <c r="N23" s="2"/>
      <c r="O23" s="2"/>
      <c r="P23" s="37"/>
      <c r="Q23" s="37"/>
    </row>
    <row r="24" spans="1:17" customFormat="1" ht="22" customHeight="1">
      <c r="A24" s="39" t="s">
        <v>484</v>
      </c>
      <c r="B24" s="36" t="s">
        <v>86</v>
      </c>
      <c r="C24" s="40" t="s">
        <v>239</v>
      </c>
      <c r="D24" s="54">
        <v>83.2</v>
      </c>
      <c r="E24" s="55">
        <v>3718</v>
      </c>
      <c r="F24" s="56">
        <v>4015</v>
      </c>
      <c r="G24" s="41"/>
      <c r="H24" s="2"/>
      <c r="I24" s="1">
        <f t="shared" si="0"/>
        <v>0</v>
      </c>
      <c r="J24" s="1">
        <f t="shared" si="1"/>
        <v>0</v>
      </c>
      <c r="K24" s="1">
        <f t="shared" si="2"/>
        <v>0</v>
      </c>
      <c r="L24" s="2"/>
      <c r="M24" s="2"/>
      <c r="N24" s="2"/>
      <c r="O24" s="2"/>
      <c r="P24" s="37"/>
      <c r="Q24" s="37"/>
    </row>
    <row r="25" spans="1:17" customFormat="1" ht="22" customHeight="1">
      <c r="A25" s="39" t="s">
        <v>485</v>
      </c>
      <c r="B25" s="36" t="s">
        <v>86</v>
      </c>
      <c r="C25" s="40" t="s">
        <v>240</v>
      </c>
      <c r="D25" s="54">
        <v>124.8</v>
      </c>
      <c r="E25" s="55">
        <v>5578</v>
      </c>
      <c r="F25" s="56">
        <v>6024</v>
      </c>
      <c r="G25" s="41"/>
      <c r="H25" s="2"/>
      <c r="I25" s="1">
        <f t="shared" si="0"/>
        <v>0</v>
      </c>
      <c r="J25" s="1">
        <f t="shared" si="1"/>
        <v>0</v>
      </c>
      <c r="K25" s="1">
        <f t="shared" si="2"/>
        <v>0</v>
      </c>
      <c r="L25" s="2"/>
      <c r="M25" s="2"/>
      <c r="N25" s="2"/>
      <c r="O25" s="2"/>
      <c r="P25" s="37"/>
      <c r="Q25" s="37"/>
    </row>
    <row r="26" spans="1:17" customFormat="1" ht="22" customHeight="1">
      <c r="A26" s="39" t="s">
        <v>486</v>
      </c>
      <c r="B26" s="36" t="s">
        <v>86</v>
      </c>
      <c r="C26" s="40" t="s">
        <v>241</v>
      </c>
      <c r="D26" s="54">
        <v>137.28</v>
      </c>
      <c r="E26" s="55">
        <v>6135</v>
      </c>
      <c r="F26" s="56">
        <v>6626</v>
      </c>
      <c r="G26" s="41"/>
      <c r="H26" s="2"/>
      <c r="I26" s="1">
        <f t="shared" si="0"/>
        <v>0</v>
      </c>
      <c r="J26" s="1">
        <f t="shared" si="1"/>
        <v>0</v>
      </c>
      <c r="K26" s="1">
        <f t="shared" si="2"/>
        <v>0</v>
      </c>
      <c r="L26" s="2"/>
      <c r="M26" s="2"/>
      <c r="N26" s="2"/>
      <c r="O26" s="2"/>
      <c r="P26" s="37"/>
      <c r="Q26" s="37"/>
    </row>
    <row r="27" spans="1:17" customFormat="1" ht="22" customHeight="1">
      <c r="A27" s="39" t="s">
        <v>487</v>
      </c>
      <c r="B27" s="36" t="s">
        <v>86</v>
      </c>
      <c r="C27" s="40" t="s">
        <v>242</v>
      </c>
      <c r="D27" s="54">
        <v>101.92</v>
      </c>
      <c r="E27" s="55">
        <v>4555</v>
      </c>
      <c r="F27" s="56">
        <v>4919</v>
      </c>
      <c r="G27" s="41"/>
      <c r="H27" s="2"/>
      <c r="I27" s="1">
        <f t="shared" si="0"/>
        <v>0</v>
      </c>
      <c r="J27" s="1">
        <f t="shared" si="1"/>
        <v>0</v>
      </c>
      <c r="K27" s="1">
        <f t="shared" si="2"/>
        <v>0</v>
      </c>
      <c r="L27" s="2"/>
      <c r="M27" s="2"/>
      <c r="N27" s="2"/>
      <c r="O27" s="2"/>
      <c r="P27" s="37"/>
      <c r="Q27" s="37"/>
    </row>
    <row r="28" spans="1:17" customFormat="1" ht="22" customHeight="1">
      <c r="A28" s="60" t="s">
        <v>17</v>
      </c>
      <c r="B28" s="61" t="s">
        <v>17</v>
      </c>
      <c r="C28" s="62" t="s">
        <v>2</v>
      </c>
      <c r="D28" s="63" t="s">
        <v>17</v>
      </c>
      <c r="E28" s="64" t="s">
        <v>17</v>
      </c>
      <c r="F28" s="65" t="s">
        <v>17</v>
      </c>
      <c r="G28" s="66"/>
      <c r="H28" s="2"/>
      <c r="I28" s="1">
        <f t="shared" si="0"/>
        <v>0</v>
      </c>
      <c r="J28" s="1">
        <f t="shared" si="1"/>
        <v>0</v>
      </c>
      <c r="K28" s="1">
        <f t="shared" si="2"/>
        <v>0</v>
      </c>
      <c r="L28" s="2"/>
      <c r="M28" s="2"/>
      <c r="N28" s="2"/>
      <c r="O28" s="2"/>
      <c r="P28" s="37"/>
      <c r="Q28" s="37"/>
    </row>
    <row r="29" spans="1:17" customFormat="1" ht="22" customHeight="1">
      <c r="A29" s="39" t="s">
        <v>488</v>
      </c>
      <c r="B29" s="36" t="s">
        <v>86</v>
      </c>
      <c r="C29" s="40" t="s">
        <v>93</v>
      </c>
      <c r="D29" s="54">
        <v>52</v>
      </c>
      <c r="E29" s="55">
        <v>2324</v>
      </c>
      <c r="F29" s="56">
        <v>2510</v>
      </c>
      <c r="G29" s="41"/>
      <c r="H29" s="2"/>
      <c r="I29" s="1">
        <f t="shared" si="0"/>
        <v>0</v>
      </c>
      <c r="J29" s="1">
        <f t="shared" si="1"/>
        <v>0</v>
      </c>
      <c r="K29" s="1">
        <f t="shared" si="2"/>
        <v>0</v>
      </c>
      <c r="L29" s="2"/>
      <c r="M29" s="2"/>
      <c r="N29" s="2"/>
      <c r="O29" s="2"/>
      <c r="P29" s="37"/>
      <c r="Q29" s="37"/>
    </row>
    <row r="30" spans="1:17" customFormat="1" ht="22" customHeight="1">
      <c r="A30" s="60" t="s">
        <v>17</v>
      </c>
      <c r="B30" s="61" t="s">
        <v>17</v>
      </c>
      <c r="C30" s="62" t="s">
        <v>212</v>
      </c>
      <c r="D30" s="63" t="s">
        <v>17</v>
      </c>
      <c r="E30" s="64" t="s">
        <v>17</v>
      </c>
      <c r="F30" s="65" t="s">
        <v>17</v>
      </c>
      <c r="G30" s="66"/>
      <c r="H30" s="2"/>
      <c r="I30" s="1">
        <f t="shared" si="0"/>
        <v>0</v>
      </c>
      <c r="J30" s="1">
        <f t="shared" si="1"/>
        <v>0</v>
      </c>
      <c r="K30" s="1">
        <f t="shared" si="2"/>
        <v>0</v>
      </c>
      <c r="L30" s="2"/>
      <c r="M30" s="2"/>
      <c r="N30" s="2"/>
      <c r="O30" s="2"/>
      <c r="P30" s="37"/>
      <c r="Q30" s="37"/>
    </row>
    <row r="31" spans="1:17" customFormat="1" ht="22" customHeight="1">
      <c r="A31" s="39" t="s">
        <v>489</v>
      </c>
      <c r="B31" s="36" t="s">
        <v>86</v>
      </c>
      <c r="C31" s="40" t="s">
        <v>342</v>
      </c>
      <c r="D31" s="54">
        <v>183.04</v>
      </c>
      <c r="E31" s="55">
        <v>8181</v>
      </c>
      <c r="F31" s="56">
        <v>8835</v>
      </c>
      <c r="G31" s="41"/>
      <c r="H31" s="2"/>
      <c r="I31" s="1">
        <f t="shared" si="0"/>
        <v>0</v>
      </c>
      <c r="J31" s="1">
        <f t="shared" si="1"/>
        <v>0</v>
      </c>
      <c r="K31" s="1">
        <f t="shared" si="2"/>
        <v>0</v>
      </c>
      <c r="L31" s="2"/>
      <c r="M31" s="2"/>
      <c r="N31" s="2"/>
      <c r="O31" s="2"/>
      <c r="P31" s="37"/>
      <c r="Q31" s="37"/>
    </row>
    <row r="32" spans="1:17" customFormat="1" ht="22" customHeight="1">
      <c r="A32" s="60" t="s">
        <v>17</v>
      </c>
      <c r="B32" s="61" t="s">
        <v>17</v>
      </c>
      <c r="C32" s="62" t="s">
        <v>3</v>
      </c>
      <c r="D32" s="63" t="s">
        <v>17</v>
      </c>
      <c r="E32" s="64" t="s">
        <v>17</v>
      </c>
      <c r="F32" s="65" t="s">
        <v>17</v>
      </c>
      <c r="G32" s="66"/>
      <c r="H32" s="2"/>
      <c r="I32" s="1">
        <f t="shared" si="0"/>
        <v>0</v>
      </c>
      <c r="J32" s="1">
        <f t="shared" si="1"/>
        <v>0</v>
      </c>
      <c r="K32" s="1">
        <f t="shared" si="2"/>
        <v>0</v>
      </c>
      <c r="L32" s="2"/>
      <c r="M32" s="2"/>
      <c r="N32" s="2"/>
      <c r="O32" s="2"/>
      <c r="P32" s="37"/>
      <c r="Q32" s="37"/>
    </row>
    <row r="33" spans="1:17" customFormat="1" ht="22" customHeight="1">
      <c r="A33" s="39" t="s">
        <v>490</v>
      </c>
      <c r="B33" s="36" t="s">
        <v>86</v>
      </c>
      <c r="C33" s="40" t="s">
        <v>94</v>
      </c>
      <c r="D33" s="54">
        <v>145.6</v>
      </c>
      <c r="E33" s="55">
        <v>6507</v>
      </c>
      <c r="F33" s="56">
        <v>7028</v>
      </c>
      <c r="G33" s="41"/>
      <c r="H33" s="2"/>
      <c r="I33" s="1">
        <f t="shared" si="0"/>
        <v>0</v>
      </c>
      <c r="J33" s="1">
        <f t="shared" si="1"/>
        <v>0</v>
      </c>
      <c r="K33" s="1">
        <f t="shared" si="2"/>
        <v>0</v>
      </c>
      <c r="L33" s="2"/>
      <c r="M33" s="2"/>
      <c r="N33" s="2"/>
      <c r="O33" s="2"/>
      <c r="P33" s="37"/>
      <c r="Q33" s="37"/>
    </row>
    <row r="34" spans="1:17" customFormat="1" ht="22" customHeight="1">
      <c r="A34" s="39" t="s">
        <v>491</v>
      </c>
      <c r="B34" s="36" t="s">
        <v>86</v>
      </c>
      <c r="C34" s="40" t="s">
        <v>95</v>
      </c>
      <c r="D34" s="54">
        <v>197.6</v>
      </c>
      <c r="E34" s="55">
        <v>8831</v>
      </c>
      <c r="F34" s="56">
        <v>9537</v>
      </c>
      <c r="G34" s="41"/>
      <c r="H34" s="2"/>
      <c r="I34" s="1">
        <f t="shared" si="0"/>
        <v>0</v>
      </c>
      <c r="J34" s="1">
        <f t="shared" si="1"/>
        <v>0</v>
      </c>
      <c r="K34" s="1">
        <f t="shared" si="2"/>
        <v>0</v>
      </c>
      <c r="L34" s="2"/>
      <c r="M34" s="2"/>
      <c r="N34" s="2"/>
      <c r="O34" s="2"/>
      <c r="P34" s="37"/>
      <c r="Q34" s="37"/>
    </row>
    <row r="35" spans="1:17" customFormat="1" ht="22" customHeight="1">
      <c r="A35" s="60" t="s">
        <v>17</v>
      </c>
      <c r="B35" s="61" t="s">
        <v>17</v>
      </c>
      <c r="C35" s="62" t="s">
        <v>4</v>
      </c>
      <c r="D35" s="63" t="s">
        <v>17</v>
      </c>
      <c r="E35" s="64" t="s">
        <v>17</v>
      </c>
      <c r="F35" s="65" t="s">
        <v>17</v>
      </c>
      <c r="G35" s="66"/>
      <c r="H35" s="2"/>
      <c r="I35" s="1">
        <f t="shared" si="0"/>
        <v>0</v>
      </c>
      <c r="J35" s="1">
        <f t="shared" si="1"/>
        <v>0</v>
      </c>
      <c r="K35" s="1">
        <f t="shared" si="2"/>
        <v>0</v>
      </c>
      <c r="L35" s="2"/>
      <c r="M35" s="2"/>
      <c r="N35" s="2"/>
      <c r="O35" s="2"/>
      <c r="P35" s="37"/>
      <c r="Q35" s="37"/>
    </row>
    <row r="36" spans="1:17" customFormat="1" ht="22" customHeight="1">
      <c r="A36" s="39" t="s">
        <v>492</v>
      </c>
      <c r="B36" s="36" t="s">
        <v>86</v>
      </c>
      <c r="C36" s="40" t="s">
        <v>393</v>
      </c>
      <c r="D36" s="54">
        <v>161.19999999999999</v>
      </c>
      <c r="E36" s="55">
        <v>7204</v>
      </c>
      <c r="F36" s="56">
        <v>7780</v>
      </c>
      <c r="G36" s="41"/>
      <c r="H36" s="2"/>
      <c r="I36" s="1">
        <f t="shared" si="0"/>
        <v>0</v>
      </c>
      <c r="J36" s="1">
        <f t="shared" si="1"/>
        <v>0</v>
      </c>
      <c r="K36" s="1">
        <f t="shared" si="2"/>
        <v>0</v>
      </c>
      <c r="L36" s="2"/>
      <c r="M36" s="2"/>
      <c r="N36" s="2"/>
      <c r="O36" s="2"/>
      <c r="P36" s="37"/>
      <c r="Q36" s="37"/>
    </row>
    <row r="37" spans="1:17" customFormat="1" ht="22" customHeight="1">
      <c r="A37" s="39" t="s">
        <v>493</v>
      </c>
      <c r="B37" s="36" t="s">
        <v>86</v>
      </c>
      <c r="C37" s="40" t="s">
        <v>343</v>
      </c>
      <c r="D37" s="54">
        <v>124.8</v>
      </c>
      <c r="E37" s="55">
        <v>5578</v>
      </c>
      <c r="F37" s="56">
        <v>6024</v>
      </c>
      <c r="G37" s="41"/>
      <c r="H37" s="2"/>
      <c r="I37" s="1">
        <f t="shared" si="0"/>
        <v>0</v>
      </c>
      <c r="J37" s="1">
        <f t="shared" si="1"/>
        <v>0</v>
      </c>
      <c r="K37" s="1">
        <f t="shared" si="2"/>
        <v>0</v>
      </c>
      <c r="L37" s="2"/>
      <c r="M37" s="2"/>
      <c r="N37" s="2"/>
      <c r="O37" s="2"/>
      <c r="P37" s="37"/>
      <c r="Q37" s="37"/>
    </row>
    <row r="38" spans="1:17" customFormat="1" ht="22" customHeight="1">
      <c r="A38" s="39" t="s">
        <v>494</v>
      </c>
      <c r="B38" s="36" t="s">
        <v>86</v>
      </c>
      <c r="C38" s="40" t="s">
        <v>265</v>
      </c>
      <c r="D38" s="54">
        <v>124.8</v>
      </c>
      <c r="E38" s="55">
        <v>5578</v>
      </c>
      <c r="F38" s="56">
        <v>6024</v>
      </c>
      <c r="G38" s="41"/>
      <c r="H38" s="2"/>
      <c r="I38" s="1">
        <f t="shared" si="0"/>
        <v>0</v>
      </c>
      <c r="J38" s="1">
        <f t="shared" si="1"/>
        <v>0</v>
      </c>
      <c r="K38" s="1">
        <f t="shared" si="2"/>
        <v>0</v>
      </c>
      <c r="L38" s="2"/>
      <c r="M38" s="2"/>
      <c r="N38" s="2"/>
      <c r="O38" s="2"/>
      <c r="P38" s="37"/>
      <c r="Q38" s="37"/>
    </row>
    <row r="39" spans="1:17" customFormat="1" ht="22" customHeight="1">
      <c r="A39" s="39" t="s">
        <v>495</v>
      </c>
      <c r="B39" s="36" t="s">
        <v>86</v>
      </c>
      <c r="C39" s="40" t="s">
        <v>266</v>
      </c>
      <c r="D39" s="54">
        <v>119.6</v>
      </c>
      <c r="E39" s="55">
        <v>5345</v>
      </c>
      <c r="F39" s="56">
        <v>5773</v>
      </c>
      <c r="G39" s="41"/>
      <c r="H39" s="2"/>
      <c r="I39" s="1">
        <f t="shared" si="0"/>
        <v>0</v>
      </c>
      <c r="J39" s="1">
        <f t="shared" si="1"/>
        <v>0</v>
      </c>
      <c r="K39" s="1">
        <f t="shared" si="2"/>
        <v>0</v>
      </c>
      <c r="L39" s="2"/>
      <c r="M39" s="2"/>
      <c r="N39" s="2"/>
      <c r="O39" s="2"/>
      <c r="P39" s="37"/>
      <c r="Q39" s="37"/>
    </row>
    <row r="40" spans="1:17" customFormat="1" ht="22" customHeight="1">
      <c r="A40" s="39" t="s">
        <v>496</v>
      </c>
      <c r="B40" s="36" t="s">
        <v>86</v>
      </c>
      <c r="C40" s="40" t="s">
        <v>267</v>
      </c>
      <c r="D40" s="54">
        <v>104</v>
      </c>
      <c r="E40" s="55">
        <v>4648</v>
      </c>
      <c r="F40" s="56">
        <v>5020</v>
      </c>
      <c r="G40" s="41"/>
      <c r="H40" s="2"/>
      <c r="I40" s="1">
        <f t="shared" si="0"/>
        <v>0</v>
      </c>
      <c r="J40" s="1">
        <f t="shared" si="1"/>
        <v>0</v>
      </c>
      <c r="K40" s="1">
        <f t="shared" si="2"/>
        <v>0</v>
      </c>
      <c r="L40" s="2"/>
      <c r="M40" s="2"/>
      <c r="N40" s="2"/>
      <c r="O40" s="2"/>
      <c r="P40" s="37"/>
      <c r="Q40" s="37"/>
    </row>
    <row r="41" spans="1:17" customFormat="1" ht="22" customHeight="1">
      <c r="A41" s="39" t="s">
        <v>497</v>
      </c>
      <c r="B41" s="36" t="s">
        <v>86</v>
      </c>
      <c r="C41" s="40" t="s">
        <v>243</v>
      </c>
      <c r="D41" s="54">
        <v>140.4</v>
      </c>
      <c r="E41" s="55">
        <v>6275</v>
      </c>
      <c r="F41" s="56">
        <v>6777</v>
      </c>
      <c r="G41" s="41"/>
      <c r="H41" s="2"/>
      <c r="I41" s="1">
        <f t="shared" si="0"/>
        <v>0</v>
      </c>
      <c r="J41" s="1">
        <f t="shared" si="1"/>
        <v>0</v>
      </c>
      <c r="K41" s="1">
        <f t="shared" si="2"/>
        <v>0</v>
      </c>
      <c r="L41" s="2"/>
      <c r="M41" s="2"/>
      <c r="N41" s="2"/>
      <c r="O41" s="2"/>
      <c r="P41" s="37"/>
      <c r="Q41" s="37"/>
    </row>
    <row r="42" spans="1:17" customFormat="1" ht="22" customHeight="1">
      <c r="A42" s="39" t="s">
        <v>498</v>
      </c>
      <c r="B42" s="36" t="s">
        <v>86</v>
      </c>
      <c r="C42" s="40" t="s">
        <v>344</v>
      </c>
      <c r="D42" s="54">
        <v>187.2</v>
      </c>
      <c r="E42" s="55">
        <v>8366</v>
      </c>
      <c r="F42" s="56">
        <v>9035</v>
      </c>
      <c r="G42" s="41"/>
      <c r="H42" s="2"/>
      <c r="I42" s="1">
        <f t="shared" si="0"/>
        <v>0</v>
      </c>
      <c r="J42" s="1">
        <f t="shared" si="1"/>
        <v>0</v>
      </c>
      <c r="K42" s="1">
        <f t="shared" si="2"/>
        <v>0</v>
      </c>
      <c r="L42" s="2"/>
      <c r="M42" s="2"/>
      <c r="N42" s="2"/>
      <c r="O42" s="2"/>
      <c r="P42" s="37"/>
      <c r="Q42" s="37"/>
    </row>
    <row r="43" spans="1:17" customFormat="1" ht="22" customHeight="1">
      <c r="A43" s="39" t="s">
        <v>499</v>
      </c>
      <c r="B43" s="36" t="s">
        <v>86</v>
      </c>
      <c r="C43" s="40" t="s">
        <v>345</v>
      </c>
      <c r="D43" s="54">
        <v>124.8</v>
      </c>
      <c r="E43" s="55">
        <v>5578</v>
      </c>
      <c r="F43" s="56">
        <v>6024</v>
      </c>
      <c r="G43" s="41"/>
      <c r="H43" s="2"/>
      <c r="I43" s="1">
        <f t="shared" si="0"/>
        <v>0</v>
      </c>
      <c r="J43" s="1">
        <f t="shared" si="1"/>
        <v>0</v>
      </c>
      <c r="K43" s="1">
        <f t="shared" si="2"/>
        <v>0</v>
      </c>
      <c r="L43" s="2"/>
      <c r="M43" s="2"/>
      <c r="N43" s="2"/>
      <c r="O43" s="2"/>
      <c r="P43" s="37"/>
      <c r="Q43" s="37"/>
    </row>
    <row r="44" spans="1:17" customFormat="1" ht="22" customHeight="1">
      <c r="A44" s="39" t="s">
        <v>500</v>
      </c>
      <c r="B44" s="36" t="s">
        <v>86</v>
      </c>
      <c r="C44" s="40" t="s">
        <v>346</v>
      </c>
      <c r="D44" s="54">
        <v>187.2</v>
      </c>
      <c r="E44" s="55">
        <v>8366</v>
      </c>
      <c r="F44" s="56">
        <v>9035</v>
      </c>
      <c r="G44" s="41"/>
      <c r="H44" s="2"/>
      <c r="I44" s="1">
        <f t="shared" si="0"/>
        <v>0</v>
      </c>
      <c r="J44" s="1">
        <f t="shared" si="1"/>
        <v>0</v>
      </c>
      <c r="K44" s="1">
        <f t="shared" si="2"/>
        <v>0</v>
      </c>
      <c r="L44" s="2"/>
      <c r="M44" s="2"/>
      <c r="N44" s="2"/>
      <c r="O44" s="2"/>
      <c r="P44" s="37"/>
      <c r="Q44" s="37"/>
    </row>
    <row r="45" spans="1:17" customFormat="1" ht="22" customHeight="1">
      <c r="A45" s="39" t="s">
        <v>501</v>
      </c>
      <c r="B45" s="36" t="s">
        <v>86</v>
      </c>
      <c r="C45" s="40" t="s">
        <v>347</v>
      </c>
      <c r="D45" s="54">
        <v>234</v>
      </c>
      <c r="E45" s="55">
        <v>10458</v>
      </c>
      <c r="F45" s="56">
        <v>11295</v>
      </c>
      <c r="G45" s="41"/>
      <c r="H45" s="2"/>
      <c r="I45" s="1">
        <f t="shared" si="0"/>
        <v>0</v>
      </c>
      <c r="J45" s="1">
        <f t="shared" si="1"/>
        <v>0</v>
      </c>
      <c r="K45" s="1">
        <f t="shared" si="2"/>
        <v>0</v>
      </c>
      <c r="L45" s="2"/>
      <c r="M45" s="2"/>
      <c r="N45" s="2"/>
      <c r="O45" s="2"/>
      <c r="P45" s="37"/>
      <c r="Q45" s="37"/>
    </row>
    <row r="46" spans="1:17" customFormat="1" ht="22" customHeight="1">
      <c r="A46" s="39" t="s">
        <v>502</v>
      </c>
      <c r="B46" s="36" t="s">
        <v>86</v>
      </c>
      <c r="C46" s="40" t="s">
        <v>348</v>
      </c>
      <c r="D46" s="54">
        <v>176.8</v>
      </c>
      <c r="E46" s="55">
        <v>7902</v>
      </c>
      <c r="F46" s="56">
        <v>8534</v>
      </c>
      <c r="G46" s="41"/>
      <c r="H46" s="2"/>
      <c r="I46" s="1">
        <f t="shared" si="0"/>
        <v>0</v>
      </c>
      <c r="J46" s="1">
        <f t="shared" si="1"/>
        <v>0</v>
      </c>
      <c r="K46" s="1">
        <f t="shared" si="2"/>
        <v>0</v>
      </c>
      <c r="L46" s="2"/>
      <c r="M46" s="2"/>
      <c r="N46" s="2"/>
      <c r="O46" s="2"/>
      <c r="P46" s="37"/>
      <c r="Q46" s="37"/>
    </row>
    <row r="47" spans="1:17" customFormat="1" ht="22" customHeight="1">
      <c r="A47" s="39" t="s">
        <v>503</v>
      </c>
      <c r="B47" s="36" t="s">
        <v>86</v>
      </c>
      <c r="C47" s="40" t="s">
        <v>268</v>
      </c>
      <c r="D47" s="54">
        <v>234</v>
      </c>
      <c r="E47" s="55">
        <v>10458</v>
      </c>
      <c r="F47" s="56">
        <v>11295</v>
      </c>
      <c r="G47" s="41"/>
      <c r="H47" s="2"/>
      <c r="I47" s="1">
        <f t="shared" si="0"/>
        <v>0</v>
      </c>
      <c r="J47" s="1">
        <f t="shared" si="1"/>
        <v>0</v>
      </c>
      <c r="K47" s="1">
        <f t="shared" si="2"/>
        <v>0</v>
      </c>
      <c r="L47" s="2"/>
      <c r="M47" s="2"/>
      <c r="N47" s="2"/>
      <c r="O47" s="2"/>
      <c r="P47" s="37"/>
      <c r="Q47" s="37"/>
    </row>
    <row r="48" spans="1:17" customFormat="1" ht="22" customHeight="1">
      <c r="A48" s="39" t="s">
        <v>504</v>
      </c>
      <c r="B48" s="36" t="s">
        <v>86</v>
      </c>
      <c r="C48" s="40" t="s">
        <v>269</v>
      </c>
      <c r="D48" s="54">
        <v>223.6</v>
      </c>
      <c r="E48" s="55">
        <v>9993</v>
      </c>
      <c r="F48" s="56">
        <v>10792</v>
      </c>
      <c r="G48" s="41"/>
      <c r="H48" s="2"/>
      <c r="I48" s="1">
        <f t="shared" si="0"/>
        <v>0</v>
      </c>
      <c r="J48" s="1">
        <f t="shared" si="1"/>
        <v>0</v>
      </c>
      <c r="K48" s="1">
        <f t="shared" si="2"/>
        <v>0</v>
      </c>
      <c r="L48" s="2"/>
      <c r="M48" s="2"/>
      <c r="N48" s="2"/>
      <c r="O48" s="2"/>
      <c r="P48" s="37"/>
      <c r="Q48" s="37"/>
    </row>
    <row r="49" spans="1:17" customFormat="1" ht="22" customHeight="1">
      <c r="A49" s="39" t="s">
        <v>505</v>
      </c>
      <c r="B49" s="36" t="s">
        <v>86</v>
      </c>
      <c r="C49" s="40" t="s">
        <v>270</v>
      </c>
      <c r="D49" s="54">
        <v>184.08</v>
      </c>
      <c r="E49" s="55">
        <v>8227</v>
      </c>
      <c r="F49" s="56">
        <v>8885</v>
      </c>
      <c r="G49" s="41"/>
      <c r="H49" s="2"/>
      <c r="I49" s="1">
        <f t="shared" si="0"/>
        <v>0</v>
      </c>
      <c r="J49" s="1">
        <f t="shared" si="1"/>
        <v>0</v>
      </c>
      <c r="K49" s="1">
        <f t="shared" si="2"/>
        <v>0</v>
      </c>
      <c r="L49" s="2"/>
      <c r="M49" s="2"/>
      <c r="N49" s="2"/>
      <c r="O49" s="2"/>
      <c r="P49" s="37"/>
      <c r="Q49" s="37"/>
    </row>
    <row r="50" spans="1:17" customFormat="1" ht="22" customHeight="1">
      <c r="A50" s="39" t="s">
        <v>506</v>
      </c>
      <c r="B50" s="36" t="s">
        <v>86</v>
      </c>
      <c r="C50" s="40" t="s">
        <v>271</v>
      </c>
      <c r="D50" s="54">
        <v>166.4</v>
      </c>
      <c r="E50" s="55">
        <v>7437</v>
      </c>
      <c r="F50" s="56">
        <v>8032</v>
      </c>
      <c r="G50" s="41"/>
      <c r="H50" s="2"/>
      <c r="I50" s="1">
        <f t="shared" si="0"/>
        <v>0</v>
      </c>
      <c r="J50" s="1">
        <f t="shared" si="1"/>
        <v>0</v>
      </c>
      <c r="K50" s="1">
        <f t="shared" si="2"/>
        <v>0</v>
      </c>
      <c r="L50" s="2"/>
      <c r="M50" s="2"/>
      <c r="N50" s="2"/>
      <c r="O50" s="2"/>
      <c r="P50" s="37"/>
      <c r="Q50" s="37"/>
    </row>
    <row r="51" spans="1:17" customFormat="1" ht="22" customHeight="1">
      <c r="A51" s="39" t="s">
        <v>507</v>
      </c>
      <c r="B51" s="36" t="s">
        <v>86</v>
      </c>
      <c r="C51" s="40" t="s">
        <v>272</v>
      </c>
      <c r="D51" s="54">
        <v>119.6</v>
      </c>
      <c r="E51" s="55">
        <v>5345</v>
      </c>
      <c r="F51" s="56">
        <v>5773</v>
      </c>
      <c r="G51" s="41"/>
      <c r="H51" s="2"/>
      <c r="I51" s="1">
        <f t="shared" si="0"/>
        <v>0</v>
      </c>
      <c r="J51" s="1">
        <f t="shared" si="1"/>
        <v>0</v>
      </c>
      <c r="K51" s="1">
        <f t="shared" si="2"/>
        <v>0</v>
      </c>
      <c r="L51" s="2"/>
      <c r="M51" s="2"/>
      <c r="N51" s="2"/>
      <c r="O51" s="2"/>
      <c r="P51" s="37"/>
      <c r="Q51" s="37"/>
    </row>
    <row r="52" spans="1:17" customFormat="1" ht="22" customHeight="1">
      <c r="A52" s="60" t="s">
        <v>17</v>
      </c>
      <c r="B52" s="61" t="s">
        <v>17</v>
      </c>
      <c r="C52" s="62" t="s">
        <v>96</v>
      </c>
      <c r="D52" s="63" t="s">
        <v>17</v>
      </c>
      <c r="E52" s="64" t="s">
        <v>17</v>
      </c>
      <c r="F52" s="65" t="s">
        <v>17</v>
      </c>
      <c r="G52" s="66"/>
      <c r="H52" s="2"/>
      <c r="I52" s="1">
        <f t="shared" si="0"/>
        <v>0</v>
      </c>
      <c r="J52" s="1">
        <f t="shared" si="1"/>
        <v>0</v>
      </c>
      <c r="K52" s="1">
        <f t="shared" si="2"/>
        <v>0</v>
      </c>
      <c r="L52" s="2"/>
      <c r="M52" s="2"/>
      <c r="N52" s="2"/>
      <c r="O52" s="2"/>
      <c r="P52" s="37"/>
      <c r="Q52" s="37"/>
    </row>
    <row r="53" spans="1:17" customFormat="1" ht="22" customHeight="1">
      <c r="A53" s="39" t="s">
        <v>508</v>
      </c>
      <c r="B53" s="36" t="s">
        <v>86</v>
      </c>
      <c r="C53" s="40" t="s">
        <v>97</v>
      </c>
      <c r="D53" s="54">
        <v>72.8</v>
      </c>
      <c r="E53" s="55">
        <v>3254</v>
      </c>
      <c r="F53" s="56">
        <v>3514</v>
      </c>
      <c r="G53" s="41"/>
      <c r="H53" s="2"/>
      <c r="I53" s="1">
        <f t="shared" si="0"/>
        <v>0</v>
      </c>
      <c r="J53" s="1">
        <f t="shared" si="1"/>
        <v>0</v>
      </c>
      <c r="K53" s="1">
        <f t="shared" si="2"/>
        <v>0</v>
      </c>
      <c r="L53" s="2"/>
      <c r="M53" s="2"/>
      <c r="N53" s="2"/>
      <c r="O53" s="2"/>
      <c r="P53" s="37"/>
      <c r="Q53" s="37"/>
    </row>
    <row r="54" spans="1:17" customFormat="1" ht="22" customHeight="1">
      <c r="A54" s="39" t="s">
        <v>509</v>
      </c>
      <c r="B54" s="36" t="s">
        <v>86</v>
      </c>
      <c r="C54" s="40" t="s">
        <v>349</v>
      </c>
      <c r="D54" s="54">
        <v>43.68</v>
      </c>
      <c r="E54" s="55">
        <v>1952</v>
      </c>
      <c r="F54" s="56">
        <v>2108</v>
      </c>
      <c r="G54" s="41"/>
      <c r="H54" s="2"/>
      <c r="I54" s="1">
        <f t="shared" si="0"/>
        <v>0</v>
      </c>
      <c r="J54" s="1">
        <f t="shared" si="1"/>
        <v>0</v>
      </c>
      <c r="K54" s="1">
        <f t="shared" si="2"/>
        <v>0</v>
      </c>
      <c r="L54" s="2"/>
      <c r="M54" s="2"/>
      <c r="N54" s="2"/>
      <c r="O54" s="2"/>
      <c r="P54" s="37"/>
      <c r="Q54" s="37"/>
    </row>
    <row r="55" spans="1:17" customFormat="1" ht="22" customHeight="1">
      <c r="A55" s="39" t="s">
        <v>510</v>
      </c>
      <c r="B55" s="36" t="s">
        <v>86</v>
      </c>
      <c r="C55" s="40" t="s">
        <v>98</v>
      </c>
      <c r="D55" s="54">
        <v>72.8</v>
      </c>
      <c r="E55" s="55">
        <v>3254</v>
      </c>
      <c r="F55" s="56">
        <v>3514</v>
      </c>
      <c r="G55" s="41"/>
      <c r="H55" s="2"/>
      <c r="I55" s="1">
        <f t="shared" si="0"/>
        <v>0</v>
      </c>
      <c r="J55" s="1">
        <f t="shared" si="1"/>
        <v>0</v>
      </c>
      <c r="K55" s="1">
        <f t="shared" si="2"/>
        <v>0</v>
      </c>
      <c r="L55" s="2"/>
      <c r="M55" s="2"/>
      <c r="N55" s="2"/>
      <c r="O55" s="2"/>
      <c r="P55" s="37"/>
      <c r="Q55" s="37"/>
    </row>
    <row r="56" spans="1:17" customFormat="1" ht="22" customHeight="1">
      <c r="A56" s="39" t="s">
        <v>511</v>
      </c>
      <c r="B56" s="36" t="s">
        <v>86</v>
      </c>
      <c r="C56" s="40" t="s">
        <v>394</v>
      </c>
      <c r="D56" s="54">
        <v>67.599999999999994</v>
      </c>
      <c r="E56" s="55">
        <v>3021</v>
      </c>
      <c r="F56" s="56">
        <v>3263</v>
      </c>
      <c r="G56" s="41"/>
      <c r="H56" s="2"/>
      <c r="I56" s="1">
        <f t="shared" si="0"/>
        <v>0</v>
      </c>
      <c r="J56" s="1">
        <f t="shared" si="1"/>
        <v>0</v>
      </c>
      <c r="K56" s="1">
        <f t="shared" si="2"/>
        <v>0</v>
      </c>
      <c r="L56" s="2"/>
      <c r="M56" s="2"/>
      <c r="N56" s="2"/>
      <c r="O56" s="2"/>
      <c r="P56" s="37"/>
      <c r="Q56" s="37"/>
    </row>
    <row r="57" spans="1:17" customFormat="1" ht="22" customHeight="1">
      <c r="A57" s="60" t="s">
        <v>17</v>
      </c>
      <c r="B57" s="61" t="s">
        <v>17</v>
      </c>
      <c r="C57" s="62" t="s">
        <v>806</v>
      </c>
      <c r="D57" s="63" t="s">
        <v>17</v>
      </c>
      <c r="E57" s="64" t="s">
        <v>17</v>
      </c>
      <c r="F57" s="65" t="s">
        <v>17</v>
      </c>
      <c r="G57" s="66"/>
      <c r="H57" s="2"/>
      <c r="I57" s="1">
        <f t="shared" si="0"/>
        <v>0</v>
      </c>
      <c r="J57" s="1">
        <f t="shared" si="1"/>
        <v>0</v>
      </c>
      <c r="K57" s="1">
        <f t="shared" si="2"/>
        <v>0</v>
      </c>
      <c r="L57" s="2"/>
      <c r="M57" s="2"/>
      <c r="N57" s="2"/>
      <c r="O57" s="2"/>
      <c r="P57" s="37"/>
      <c r="Q57" s="37"/>
    </row>
    <row r="58" spans="1:17" customFormat="1" ht="22" customHeight="1">
      <c r="A58" s="39" t="s">
        <v>807</v>
      </c>
      <c r="B58" s="36" t="s">
        <v>86</v>
      </c>
      <c r="C58" s="40" t="s">
        <v>808</v>
      </c>
      <c r="D58" s="54">
        <v>78</v>
      </c>
      <c r="E58" s="55">
        <v>3486</v>
      </c>
      <c r="F58" s="56">
        <v>3765</v>
      </c>
      <c r="G58" s="41"/>
      <c r="H58" s="2"/>
      <c r="I58" s="1">
        <f t="shared" si="0"/>
        <v>0</v>
      </c>
      <c r="J58" s="1">
        <f t="shared" si="1"/>
        <v>0</v>
      </c>
      <c r="K58" s="1">
        <f t="shared" si="2"/>
        <v>0</v>
      </c>
      <c r="L58" s="2"/>
      <c r="M58" s="2"/>
      <c r="N58" s="2"/>
      <c r="O58" s="2"/>
      <c r="P58" s="37"/>
      <c r="Q58" s="37"/>
    </row>
    <row r="59" spans="1:17" customFormat="1" ht="22" customHeight="1">
      <c r="A59" s="39" t="s">
        <v>809</v>
      </c>
      <c r="B59" s="36" t="s">
        <v>86</v>
      </c>
      <c r="C59" s="40" t="s">
        <v>810</v>
      </c>
      <c r="D59" s="54">
        <v>109.2</v>
      </c>
      <c r="E59" s="55">
        <v>4880</v>
      </c>
      <c r="F59" s="56">
        <v>5270</v>
      </c>
      <c r="G59" s="41"/>
      <c r="H59" s="2"/>
      <c r="I59" s="1">
        <f t="shared" si="0"/>
        <v>0</v>
      </c>
      <c r="J59" s="1">
        <f t="shared" si="1"/>
        <v>0</v>
      </c>
      <c r="K59" s="1">
        <f t="shared" si="2"/>
        <v>0</v>
      </c>
      <c r="L59" s="2"/>
      <c r="M59" s="2"/>
      <c r="N59" s="2"/>
      <c r="O59" s="2"/>
      <c r="P59" s="37"/>
      <c r="Q59" s="37"/>
    </row>
    <row r="60" spans="1:17" customFormat="1" ht="22" customHeight="1">
      <c r="A60" s="39" t="s">
        <v>811</v>
      </c>
      <c r="B60" s="36" t="s">
        <v>86</v>
      </c>
      <c r="C60" s="40" t="s">
        <v>812</v>
      </c>
      <c r="D60" s="54">
        <v>133.12</v>
      </c>
      <c r="E60" s="55">
        <v>5949</v>
      </c>
      <c r="F60" s="56">
        <v>6425</v>
      </c>
      <c r="G60" s="41"/>
      <c r="H60" s="2"/>
      <c r="I60" s="1">
        <f t="shared" si="0"/>
        <v>0</v>
      </c>
      <c r="J60" s="1">
        <f t="shared" si="1"/>
        <v>0</v>
      </c>
      <c r="K60" s="1">
        <f t="shared" si="2"/>
        <v>0</v>
      </c>
      <c r="L60" s="2"/>
      <c r="M60" s="2"/>
      <c r="N60" s="2"/>
      <c r="O60" s="2"/>
      <c r="P60" s="37"/>
      <c r="Q60" s="37"/>
    </row>
    <row r="61" spans="1:17" customFormat="1" ht="22" customHeight="1">
      <c r="A61" s="39" t="s">
        <v>813</v>
      </c>
      <c r="B61" s="36" t="s">
        <v>86</v>
      </c>
      <c r="C61" s="40" t="s">
        <v>814</v>
      </c>
      <c r="D61" s="54">
        <v>158.08000000000001</v>
      </c>
      <c r="E61" s="55">
        <v>7065</v>
      </c>
      <c r="F61" s="56">
        <v>7630</v>
      </c>
      <c r="G61" s="41"/>
      <c r="H61" s="2"/>
      <c r="I61" s="1">
        <f t="shared" si="0"/>
        <v>0</v>
      </c>
      <c r="J61" s="1">
        <f t="shared" si="1"/>
        <v>0</v>
      </c>
      <c r="K61" s="1">
        <f t="shared" si="2"/>
        <v>0</v>
      </c>
      <c r="L61" s="2"/>
      <c r="M61" s="2"/>
      <c r="N61" s="2"/>
      <c r="O61" s="2"/>
      <c r="P61" s="37"/>
      <c r="Q61" s="37"/>
    </row>
    <row r="62" spans="1:17" customFormat="1" ht="22" customHeight="1">
      <c r="A62" s="39" t="s">
        <v>815</v>
      </c>
      <c r="B62" s="36" t="s">
        <v>86</v>
      </c>
      <c r="C62" s="40" t="s">
        <v>816</v>
      </c>
      <c r="D62" s="54">
        <v>133.12</v>
      </c>
      <c r="E62" s="55">
        <v>5949</v>
      </c>
      <c r="F62" s="56">
        <v>6425</v>
      </c>
      <c r="G62" s="41"/>
      <c r="H62" s="2"/>
      <c r="I62" s="1">
        <f t="shared" si="0"/>
        <v>0</v>
      </c>
      <c r="J62" s="1">
        <f t="shared" si="1"/>
        <v>0</v>
      </c>
      <c r="K62" s="1">
        <f t="shared" si="2"/>
        <v>0</v>
      </c>
      <c r="L62" s="2"/>
      <c r="M62" s="2"/>
      <c r="N62" s="2"/>
      <c r="O62" s="2"/>
      <c r="P62" s="37"/>
      <c r="Q62" s="37"/>
    </row>
    <row r="63" spans="1:17" customFormat="1" ht="22" customHeight="1">
      <c r="A63" s="39" t="s">
        <v>817</v>
      </c>
      <c r="B63" s="36" t="s">
        <v>86</v>
      </c>
      <c r="C63" s="40" t="s">
        <v>818</v>
      </c>
      <c r="D63" s="54">
        <v>158.08000000000001</v>
      </c>
      <c r="E63" s="55">
        <v>7065</v>
      </c>
      <c r="F63" s="56">
        <v>7630</v>
      </c>
      <c r="G63" s="41"/>
      <c r="H63" s="2"/>
      <c r="I63" s="1">
        <f t="shared" si="0"/>
        <v>0</v>
      </c>
      <c r="J63" s="1">
        <f t="shared" si="1"/>
        <v>0</v>
      </c>
      <c r="K63" s="1">
        <f t="shared" si="2"/>
        <v>0</v>
      </c>
      <c r="L63" s="2"/>
      <c r="M63" s="2"/>
      <c r="N63" s="2"/>
      <c r="O63" s="2"/>
      <c r="P63" s="37"/>
      <c r="Q63" s="37"/>
    </row>
    <row r="64" spans="1:17" customFormat="1" ht="22" customHeight="1">
      <c r="A64" s="39" t="s">
        <v>819</v>
      </c>
      <c r="B64" s="36" t="s">
        <v>86</v>
      </c>
      <c r="C64" s="40" t="s">
        <v>820</v>
      </c>
      <c r="D64" s="54">
        <v>95.68</v>
      </c>
      <c r="E64" s="55">
        <v>4276</v>
      </c>
      <c r="F64" s="56">
        <v>4618</v>
      </c>
      <c r="G64" s="41"/>
      <c r="H64" s="2"/>
      <c r="I64" s="1">
        <f t="shared" si="0"/>
        <v>0</v>
      </c>
      <c r="J64" s="1">
        <f t="shared" si="1"/>
        <v>0</v>
      </c>
      <c r="K64" s="1">
        <f t="shared" si="2"/>
        <v>0</v>
      </c>
      <c r="L64" s="2"/>
      <c r="M64" s="2"/>
      <c r="N64" s="2"/>
      <c r="O64" s="2"/>
      <c r="P64" s="37"/>
      <c r="Q64" s="37"/>
    </row>
    <row r="65" spans="1:17" customFormat="1" ht="22" customHeight="1">
      <c r="A65" s="39" t="s">
        <v>821</v>
      </c>
      <c r="B65" s="36" t="s">
        <v>86</v>
      </c>
      <c r="C65" s="40" t="s">
        <v>822</v>
      </c>
      <c r="D65" s="54">
        <v>124.8</v>
      </c>
      <c r="E65" s="55">
        <v>5578</v>
      </c>
      <c r="F65" s="56">
        <v>6024</v>
      </c>
      <c r="G65" s="41"/>
      <c r="H65" s="2"/>
      <c r="I65" s="1">
        <f t="shared" si="0"/>
        <v>0</v>
      </c>
      <c r="J65" s="1">
        <f t="shared" si="1"/>
        <v>0</v>
      </c>
      <c r="K65" s="1">
        <f t="shared" si="2"/>
        <v>0</v>
      </c>
      <c r="L65" s="2"/>
      <c r="M65" s="2"/>
      <c r="N65" s="2"/>
      <c r="O65" s="2"/>
      <c r="P65" s="37"/>
      <c r="Q65" s="37"/>
    </row>
    <row r="66" spans="1:17" customFormat="1" ht="22" customHeight="1">
      <c r="A66" s="39" t="s">
        <v>823</v>
      </c>
      <c r="B66" s="36" t="s">
        <v>86</v>
      </c>
      <c r="C66" s="40" t="s">
        <v>824</v>
      </c>
      <c r="D66" s="54">
        <v>156</v>
      </c>
      <c r="E66" s="55">
        <v>6972</v>
      </c>
      <c r="F66" s="56">
        <v>7530</v>
      </c>
      <c r="G66" s="41"/>
      <c r="H66" s="2"/>
      <c r="I66" s="1">
        <f t="shared" si="0"/>
        <v>0</v>
      </c>
      <c r="J66" s="1">
        <f t="shared" si="1"/>
        <v>0</v>
      </c>
      <c r="K66" s="1">
        <f t="shared" si="2"/>
        <v>0</v>
      </c>
      <c r="L66" s="2"/>
      <c r="M66" s="2"/>
      <c r="N66" s="2"/>
      <c r="O66" s="2"/>
      <c r="P66" s="37"/>
      <c r="Q66" s="37"/>
    </row>
    <row r="67" spans="1:17" customFormat="1" ht="22" customHeight="1">
      <c r="A67" s="39" t="s">
        <v>825</v>
      </c>
      <c r="B67" s="36" t="s">
        <v>86</v>
      </c>
      <c r="C67" s="40" t="s">
        <v>826</v>
      </c>
      <c r="D67" s="54">
        <v>93.6</v>
      </c>
      <c r="E67" s="55">
        <v>4183</v>
      </c>
      <c r="F67" s="56">
        <v>4518</v>
      </c>
      <c r="G67" s="41"/>
      <c r="H67" s="2"/>
      <c r="I67" s="1">
        <f t="shared" si="0"/>
        <v>0</v>
      </c>
      <c r="J67" s="1">
        <f t="shared" si="1"/>
        <v>0</v>
      </c>
      <c r="K67" s="1">
        <f t="shared" si="2"/>
        <v>0</v>
      </c>
      <c r="L67" s="2"/>
      <c r="M67" s="2"/>
      <c r="N67" s="2"/>
      <c r="O67" s="2"/>
      <c r="P67" s="37"/>
      <c r="Q67" s="37"/>
    </row>
    <row r="68" spans="1:17" customFormat="1" ht="22" customHeight="1">
      <c r="A68" s="39" t="s">
        <v>827</v>
      </c>
      <c r="B68" s="36" t="s">
        <v>86</v>
      </c>
      <c r="C68" s="40" t="s">
        <v>828</v>
      </c>
      <c r="D68" s="54">
        <v>122.72</v>
      </c>
      <c r="E68" s="55">
        <v>5485</v>
      </c>
      <c r="F68" s="56">
        <v>5924</v>
      </c>
      <c r="G68" s="41"/>
      <c r="H68" s="2"/>
      <c r="I68" s="1">
        <f t="shared" si="0"/>
        <v>0</v>
      </c>
      <c r="J68" s="1">
        <f t="shared" si="1"/>
        <v>0</v>
      </c>
      <c r="K68" s="1">
        <f t="shared" si="2"/>
        <v>0</v>
      </c>
      <c r="L68" s="2"/>
      <c r="M68" s="2"/>
      <c r="N68" s="2"/>
      <c r="O68" s="2"/>
      <c r="P68" s="37"/>
      <c r="Q68" s="37"/>
    </row>
    <row r="69" spans="1:17" customFormat="1" ht="22" customHeight="1">
      <c r="A69" s="39" t="s">
        <v>829</v>
      </c>
      <c r="B69" s="36" t="s">
        <v>86</v>
      </c>
      <c r="C69" s="40" t="s">
        <v>830</v>
      </c>
      <c r="D69" s="54">
        <v>102.96</v>
      </c>
      <c r="E69" s="55">
        <v>4602</v>
      </c>
      <c r="F69" s="56">
        <v>4970</v>
      </c>
      <c r="G69" s="41"/>
      <c r="H69" s="2"/>
      <c r="I69" s="1">
        <f t="shared" ref="I69:I319" si="3">IF(G69="",0,D69*G69)</f>
        <v>0</v>
      </c>
      <c r="J69" s="1">
        <f t="shared" ref="J69:J132" si="4">IF(G69="",0,E69*G69)</f>
        <v>0</v>
      </c>
      <c r="K69" s="1">
        <f t="shared" ref="K69:K132" si="5">IF(G69="",0,F69*G69)</f>
        <v>0</v>
      </c>
      <c r="L69" s="2"/>
      <c r="M69" s="2"/>
      <c r="N69" s="2"/>
      <c r="O69" s="2"/>
      <c r="P69" s="37"/>
      <c r="Q69" s="37"/>
    </row>
    <row r="70" spans="1:17" customFormat="1" ht="22" customHeight="1">
      <c r="A70" s="39" t="s">
        <v>831</v>
      </c>
      <c r="B70" s="36" t="s">
        <v>86</v>
      </c>
      <c r="C70" s="40" t="s">
        <v>832</v>
      </c>
      <c r="D70" s="54">
        <v>153.91999999999999</v>
      </c>
      <c r="E70" s="55">
        <v>6879</v>
      </c>
      <c r="F70" s="56">
        <v>7429</v>
      </c>
      <c r="G70" s="41"/>
      <c r="H70" s="2"/>
      <c r="I70" s="1">
        <f t="shared" si="3"/>
        <v>0</v>
      </c>
      <c r="J70" s="1">
        <f t="shared" si="4"/>
        <v>0</v>
      </c>
      <c r="K70" s="1">
        <f t="shared" si="5"/>
        <v>0</v>
      </c>
      <c r="L70" s="2"/>
      <c r="M70" s="2"/>
      <c r="N70" s="2"/>
      <c r="O70" s="2"/>
      <c r="P70" s="37"/>
      <c r="Q70" s="37"/>
    </row>
    <row r="71" spans="1:17" customFormat="1" ht="22" customHeight="1">
      <c r="A71" s="39" t="s">
        <v>833</v>
      </c>
      <c r="B71" s="36" t="s">
        <v>86</v>
      </c>
      <c r="C71" s="40" t="s">
        <v>834</v>
      </c>
      <c r="D71" s="54">
        <v>110.24</v>
      </c>
      <c r="E71" s="55">
        <v>4927</v>
      </c>
      <c r="F71" s="56">
        <v>5321</v>
      </c>
      <c r="G71" s="41"/>
      <c r="H71" s="2"/>
      <c r="I71" s="1">
        <f t="shared" si="3"/>
        <v>0</v>
      </c>
      <c r="J71" s="1">
        <f t="shared" si="4"/>
        <v>0</v>
      </c>
      <c r="K71" s="1">
        <f t="shared" si="5"/>
        <v>0</v>
      </c>
      <c r="L71" s="2"/>
      <c r="M71" s="2"/>
      <c r="N71" s="2"/>
      <c r="O71" s="2"/>
      <c r="P71" s="37"/>
      <c r="Q71" s="37"/>
    </row>
    <row r="72" spans="1:17" customFormat="1" ht="22" customHeight="1">
      <c r="A72" s="39" t="s">
        <v>835</v>
      </c>
      <c r="B72" s="36" t="s">
        <v>86</v>
      </c>
      <c r="C72" s="40" t="s">
        <v>836</v>
      </c>
      <c r="D72" s="54">
        <v>153.91999999999999</v>
      </c>
      <c r="E72" s="55">
        <v>6879</v>
      </c>
      <c r="F72" s="56">
        <v>7429</v>
      </c>
      <c r="G72" s="41"/>
      <c r="H72" s="2"/>
      <c r="I72" s="1">
        <f t="shared" si="3"/>
        <v>0</v>
      </c>
      <c r="J72" s="1">
        <f t="shared" si="4"/>
        <v>0</v>
      </c>
      <c r="K72" s="1">
        <f t="shared" si="5"/>
        <v>0</v>
      </c>
      <c r="L72" s="2"/>
      <c r="M72" s="2"/>
      <c r="N72" s="2"/>
      <c r="O72" s="2"/>
      <c r="P72" s="37"/>
      <c r="Q72" s="37"/>
    </row>
    <row r="73" spans="1:17" customFormat="1" ht="22" customHeight="1">
      <c r="A73" s="39" t="s">
        <v>837</v>
      </c>
      <c r="B73" s="36" t="s">
        <v>86</v>
      </c>
      <c r="C73" s="40" t="s">
        <v>838</v>
      </c>
      <c r="D73" s="54">
        <v>239.2</v>
      </c>
      <c r="E73" s="55">
        <v>10690</v>
      </c>
      <c r="F73" s="56">
        <v>11545</v>
      </c>
      <c r="G73" s="41"/>
      <c r="H73" s="2"/>
      <c r="I73" s="1">
        <f t="shared" si="3"/>
        <v>0</v>
      </c>
      <c r="J73" s="1">
        <f t="shared" si="4"/>
        <v>0</v>
      </c>
      <c r="K73" s="1">
        <f t="shared" si="5"/>
        <v>0</v>
      </c>
      <c r="L73" s="2"/>
      <c r="M73" s="2"/>
      <c r="N73" s="2"/>
      <c r="O73" s="2"/>
      <c r="P73" s="37"/>
      <c r="Q73" s="37"/>
    </row>
    <row r="74" spans="1:17" customFormat="1" ht="22" customHeight="1">
      <c r="A74" s="39" t="s">
        <v>839</v>
      </c>
      <c r="B74" s="36" t="s">
        <v>86</v>
      </c>
      <c r="C74" s="40" t="s">
        <v>840</v>
      </c>
      <c r="D74" s="54">
        <v>142.47999999999999</v>
      </c>
      <c r="E74" s="55">
        <v>6368</v>
      </c>
      <c r="F74" s="56">
        <v>6877</v>
      </c>
      <c r="G74" s="41"/>
      <c r="H74" s="2"/>
      <c r="I74" s="1">
        <f t="shared" si="3"/>
        <v>0</v>
      </c>
      <c r="J74" s="1">
        <f t="shared" si="4"/>
        <v>0</v>
      </c>
      <c r="K74" s="1">
        <f t="shared" si="5"/>
        <v>0</v>
      </c>
      <c r="L74" s="2"/>
      <c r="M74" s="2"/>
      <c r="N74" s="2"/>
      <c r="O74" s="2"/>
      <c r="P74" s="37"/>
      <c r="Q74" s="37"/>
    </row>
    <row r="75" spans="1:17" customFormat="1" ht="22" customHeight="1">
      <c r="A75" s="39" t="s">
        <v>841</v>
      </c>
      <c r="B75" s="36" t="s">
        <v>86</v>
      </c>
      <c r="C75" s="40" t="s">
        <v>842</v>
      </c>
      <c r="D75" s="54">
        <v>153.91999999999999</v>
      </c>
      <c r="E75" s="55">
        <v>6879</v>
      </c>
      <c r="F75" s="56">
        <v>7429</v>
      </c>
      <c r="G75" s="41"/>
      <c r="H75" s="2"/>
      <c r="I75" s="1">
        <f t="shared" si="3"/>
        <v>0</v>
      </c>
      <c r="J75" s="1">
        <f t="shared" si="4"/>
        <v>0</v>
      </c>
      <c r="K75" s="1">
        <f t="shared" si="5"/>
        <v>0</v>
      </c>
      <c r="L75" s="2"/>
      <c r="M75" s="2"/>
      <c r="N75" s="2"/>
      <c r="O75" s="2"/>
      <c r="P75" s="37"/>
      <c r="Q75" s="37"/>
    </row>
    <row r="76" spans="1:17" customFormat="1" ht="22" customHeight="1">
      <c r="A76" s="39" t="s">
        <v>843</v>
      </c>
      <c r="B76" s="36" t="s">
        <v>86</v>
      </c>
      <c r="C76" s="40" t="s">
        <v>844</v>
      </c>
      <c r="D76" s="54">
        <v>115.44</v>
      </c>
      <c r="E76" s="55">
        <v>5159</v>
      </c>
      <c r="F76" s="56">
        <v>5572</v>
      </c>
      <c r="G76" s="41"/>
      <c r="H76" s="2"/>
      <c r="I76" s="1">
        <f t="shared" si="3"/>
        <v>0</v>
      </c>
      <c r="J76" s="1">
        <f t="shared" si="4"/>
        <v>0</v>
      </c>
      <c r="K76" s="1">
        <f t="shared" si="5"/>
        <v>0</v>
      </c>
      <c r="L76" s="2"/>
      <c r="M76" s="2"/>
      <c r="N76" s="2"/>
      <c r="O76" s="2"/>
      <c r="P76" s="37"/>
      <c r="Q76" s="37"/>
    </row>
    <row r="77" spans="1:17" customFormat="1" ht="22" customHeight="1">
      <c r="A77" s="39" t="s">
        <v>845</v>
      </c>
      <c r="B77" s="36" t="s">
        <v>86</v>
      </c>
      <c r="C77" s="40" t="s">
        <v>846</v>
      </c>
      <c r="D77" s="54">
        <v>192.4</v>
      </c>
      <c r="E77" s="55">
        <v>8599</v>
      </c>
      <c r="F77" s="56">
        <v>9287</v>
      </c>
      <c r="G77" s="41"/>
      <c r="H77" s="2"/>
      <c r="I77" s="1">
        <f t="shared" si="3"/>
        <v>0</v>
      </c>
      <c r="J77" s="1">
        <f t="shared" si="4"/>
        <v>0</v>
      </c>
      <c r="K77" s="1">
        <f t="shared" si="5"/>
        <v>0</v>
      </c>
      <c r="L77" s="2"/>
      <c r="M77" s="2"/>
      <c r="N77" s="2"/>
      <c r="O77" s="2"/>
      <c r="P77" s="37"/>
      <c r="Q77" s="37"/>
    </row>
    <row r="78" spans="1:17" customFormat="1" ht="22" customHeight="1">
      <c r="A78" s="39" t="s">
        <v>847</v>
      </c>
      <c r="B78" s="36" t="s">
        <v>86</v>
      </c>
      <c r="C78" s="40" t="s">
        <v>848</v>
      </c>
      <c r="D78" s="54">
        <v>112.32</v>
      </c>
      <c r="E78" s="55">
        <v>5020</v>
      </c>
      <c r="F78" s="56">
        <v>5422</v>
      </c>
      <c r="G78" s="41"/>
      <c r="H78" s="2"/>
      <c r="I78" s="1">
        <f t="shared" si="3"/>
        <v>0</v>
      </c>
      <c r="J78" s="1">
        <f t="shared" si="4"/>
        <v>0</v>
      </c>
      <c r="K78" s="1">
        <f t="shared" si="5"/>
        <v>0</v>
      </c>
      <c r="L78" s="2"/>
      <c r="M78" s="2"/>
      <c r="N78" s="2"/>
      <c r="O78" s="2"/>
      <c r="P78" s="37"/>
      <c r="Q78" s="37"/>
    </row>
    <row r="79" spans="1:17" customFormat="1" ht="22" customHeight="1">
      <c r="A79" s="60" t="s">
        <v>17</v>
      </c>
      <c r="B79" s="61" t="s">
        <v>17</v>
      </c>
      <c r="C79" s="62" t="s">
        <v>5</v>
      </c>
      <c r="D79" s="63" t="s">
        <v>17</v>
      </c>
      <c r="E79" s="64" t="s">
        <v>17</v>
      </c>
      <c r="F79" s="65" t="s">
        <v>17</v>
      </c>
      <c r="G79" s="66"/>
      <c r="H79" s="2"/>
      <c r="I79" s="1">
        <f t="shared" si="3"/>
        <v>0</v>
      </c>
      <c r="J79" s="1">
        <f t="shared" si="4"/>
        <v>0</v>
      </c>
      <c r="K79" s="1">
        <f t="shared" si="5"/>
        <v>0</v>
      </c>
      <c r="L79" s="2"/>
      <c r="M79" s="2"/>
      <c r="N79" s="2"/>
      <c r="O79" s="2"/>
      <c r="P79" s="37"/>
      <c r="Q79" s="37"/>
    </row>
    <row r="80" spans="1:17" customFormat="1" ht="22" customHeight="1">
      <c r="A80" s="39" t="s">
        <v>512</v>
      </c>
      <c r="B80" s="36" t="s">
        <v>86</v>
      </c>
      <c r="C80" s="40" t="s">
        <v>283</v>
      </c>
      <c r="D80" s="54">
        <v>478.4</v>
      </c>
      <c r="E80" s="55">
        <v>21381</v>
      </c>
      <c r="F80" s="56">
        <v>23091</v>
      </c>
      <c r="G80" s="41"/>
      <c r="H80" s="2"/>
      <c r="I80" s="1">
        <f t="shared" si="3"/>
        <v>0</v>
      </c>
      <c r="J80" s="1">
        <f t="shared" si="4"/>
        <v>0</v>
      </c>
      <c r="K80" s="1">
        <f t="shared" si="5"/>
        <v>0</v>
      </c>
      <c r="L80" s="2"/>
      <c r="M80" s="2"/>
      <c r="N80" s="2"/>
      <c r="O80" s="2"/>
      <c r="P80" s="37"/>
      <c r="Q80" s="37"/>
    </row>
    <row r="81" spans="1:17" customFormat="1" ht="22" customHeight="1">
      <c r="A81" s="39" t="s">
        <v>513</v>
      </c>
      <c r="B81" s="36" t="s">
        <v>86</v>
      </c>
      <c r="C81" s="40" t="s">
        <v>284</v>
      </c>
      <c r="D81" s="54">
        <v>436.8</v>
      </c>
      <c r="E81" s="55">
        <v>19522</v>
      </c>
      <c r="F81" s="56">
        <v>21084</v>
      </c>
      <c r="G81" s="41"/>
      <c r="H81" s="2"/>
      <c r="I81" s="1">
        <f t="shared" si="3"/>
        <v>0</v>
      </c>
      <c r="J81" s="1">
        <f t="shared" si="4"/>
        <v>0</v>
      </c>
      <c r="K81" s="1">
        <f t="shared" si="5"/>
        <v>0</v>
      </c>
      <c r="L81" s="2"/>
      <c r="M81" s="2"/>
      <c r="N81" s="2"/>
      <c r="O81" s="2"/>
      <c r="P81" s="37"/>
      <c r="Q81" s="37"/>
    </row>
    <row r="82" spans="1:17" customFormat="1" ht="22" customHeight="1">
      <c r="A82" s="39" t="s">
        <v>849</v>
      </c>
      <c r="B82" s="36" t="s">
        <v>86</v>
      </c>
      <c r="C82" s="40" t="s">
        <v>850</v>
      </c>
      <c r="D82" s="54">
        <v>96.72</v>
      </c>
      <c r="E82" s="55">
        <v>4323</v>
      </c>
      <c r="F82" s="56">
        <v>4669</v>
      </c>
      <c r="G82" s="41"/>
      <c r="H82" s="2"/>
      <c r="I82" s="1">
        <f t="shared" si="3"/>
        <v>0</v>
      </c>
      <c r="J82" s="1">
        <f t="shared" si="4"/>
        <v>0</v>
      </c>
      <c r="K82" s="1">
        <f t="shared" si="5"/>
        <v>0</v>
      </c>
      <c r="L82" s="2"/>
      <c r="M82" s="2"/>
      <c r="N82" s="2"/>
      <c r="O82" s="2"/>
      <c r="P82" s="37"/>
      <c r="Q82" s="37"/>
    </row>
    <row r="83" spans="1:17" customFormat="1" ht="22" customHeight="1">
      <c r="A83" s="39" t="s">
        <v>514</v>
      </c>
      <c r="B83" s="36" t="s">
        <v>86</v>
      </c>
      <c r="C83" s="40" t="s">
        <v>285</v>
      </c>
      <c r="D83" s="54">
        <v>228.8</v>
      </c>
      <c r="E83" s="55">
        <v>10226</v>
      </c>
      <c r="F83" s="56">
        <v>11044</v>
      </c>
      <c r="G83" s="41"/>
      <c r="H83" s="2"/>
      <c r="I83" s="1">
        <f t="shared" si="3"/>
        <v>0</v>
      </c>
      <c r="J83" s="1">
        <f t="shared" si="4"/>
        <v>0</v>
      </c>
      <c r="K83" s="1">
        <f t="shared" si="5"/>
        <v>0</v>
      </c>
      <c r="L83" s="2"/>
      <c r="M83" s="2"/>
      <c r="N83" s="2"/>
      <c r="O83" s="2"/>
      <c r="P83" s="37"/>
      <c r="Q83" s="37"/>
    </row>
    <row r="84" spans="1:17" customFormat="1" ht="22" customHeight="1">
      <c r="A84" s="39" t="s">
        <v>851</v>
      </c>
      <c r="B84" s="36" t="s">
        <v>86</v>
      </c>
      <c r="C84" s="40" t="s">
        <v>852</v>
      </c>
      <c r="D84" s="54">
        <v>107.12</v>
      </c>
      <c r="E84" s="55">
        <v>4787</v>
      </c>
      <c r="F84" s="56">
        <v>5170</v>
      </c>
      <c r="G84" s="41"/>
      <c r="H84" s="2"/>
      <c r="I84" s="1">
        <f t="shared" si="3"/>
        <v>0</v>
      </c>
      <c r="J84" s="1">
        <f t="shared" si="4"/>
        <v>0</v>
      </c>
      <c r="K84" s="1">
        <f t="shared" si="5"/>
        <v>0</v>
      </c>
      <c r="L84" s="2"/>
      <c r="M84" s="2"/>
      <c r="N84" s="2"/>
      <c r="O84" s="2"/>
      <c r="P84" s="37"/>
      <c r="Q84" s="37"/>
    </row>
    <row r="85" spans="1:17" customFormat="1" ht="22" customHeight="1">
      <c r="A85" s="39" t="s">
        <v>515</v>
      </c>
      <c r="B85" s="36" t="s">
        <v>86</v>
      </c>
      <c r="C85" s="40" t="s">
        <v>286</v>
      </c>
      <c r="D85" s="54">
        <v>478.4</v>
      </c>
      <c r="E85" s="55">
        <v>21381</v>
      </c>
      <c r="F85" s="56">
        <v>23091</v>
      </c>
      <c r="G85" s="41"/>
      <c r="H85" s="2"/>
      <c r="I85" s="1">
        <f t="shared" si="3"/>
        <v>0</v>
      </c>
      <c r="J85" s="1">
        <f t="shared" si="4"/>
        <v>0</v>
      </c>
      <c r="K85" s="1">
        <f t="shared" si="5"/>
        <v>0</v>
      </c>
      <c r="L85" s="2"/>
      <c r="M85" s="2"/>
      <c r="N85" s="2"/>
      <c r="O85" s="2"/>
      <c r="P85" s="37"/>
      <c r="Q85" s="37"/>
    </row>
    <row r="86" spans="1:17" customFormat="1" ht="22" customHeight="1">
      <c r="A86" s="60" t="s">
        <v>17</v>
      </c>
      <c r="B86" s="61" t="s">
        <v>17</v>
      </c>
      <c r="C86" s="62" t="s">
        <v>77</v>
      </c>
      <c r="D86" s="63" t="s">
        <v>17</v>
      </c>
      <c r="E86" s="64" t="s">
        <v>17</v>
      </c>
      <c r="F86" s="65" t="s">
        <v>17</v>
      </c>
      <c r="G86" s="66"/>
      <c r="H86" s="2"/>
      <c r="I86" s="1">
        <f t="shared" si="3"/>
        <v>0</v>
      </c>
      <c r="J86" s="1">
        <f t="shared" si="4"/>
        <v>0</v>
      </c>
      <c r="K86" s="1">
        <f t="shared" si="5"/>
        <v>0</v>
      </c>
      <c r="L86" s="2"/>
      <c r="M86" s="2"/>
      <c r="N86" s="2"/>
      <c r="O86" s="2"/>
      <c r="P86" s="37"/>
      <c r="Q86" s="37"/>
    </row>
    <row r="87" spans="1:17" customFormat="1" ht="22" customHeight="1">
      <c r="A87" s="39" t="s">
        <v>516</v>
      </c>
      <c r="B87" s="36" t="s">
        <v>86</v>
      </c>
      <c r="C87" s="40" t="s">
        <v>395</v>
      </c>
      <c r="D87" s="54">
        <v>187.2</v>
      </c>
      <c r="E87" s="55">
        <v>8366</v>
      </c>
      <c r="F87" s="56">
        <v>9035</v>
      </c>
      <c r="G87" s="41"/>
      <c r="H87" s="2"/>
      <c r="I87" s="1">
        <f t="shared" si="3"/>
        <v>0</v>
      </c>
      <c r="J87" s="1">
        <f t="shared" si="4"/>
        <v>0</v>
      </c>
      <c r="K87" s="1">
        <f t="shared" si="5"/>
        <v>0</v>
      </c>
      <c r="L87" s="2"/>
      <c r="M87" s="2"/>
      <c r="N87" s="2"/>
      <c r="O87" s="2"/>
      <c r="P87" s="37"/>
      <c r="Q87" s="37"/>
    </row>
    <row r="88" spans="1:17" customFormat="1" ht="22" customHeight="1">
      <c r="A88" s="60" t="s">
        <v>17</v>
      </c>
      <c r="B88" s="61" t="s">
        <v>17</v>
      </c>
      <c r="C88" s="62" t="s">
        <v>6</v>
      </c>
      <c r="D88" s="63" t="s">
        <v>17</v>
      </c>
      <c r="E88" s="64" t="s">
        <v>17</v>
      </c>
      <c r="F88" s="65" t="s">
        <v>17</v>
      </c>
      <c r="G88" s="66"/>
      <c r="H88" s="2"/>
      <c r="I88" s="1">
        <f t="shared" si="3"/>
        <v>0</v>
      </c>
      <c r="J88" s="1">
        <f t="shared" si="4"/>
        <v>0</v>
      </c>
      <c r="K88" s="1">
        <f t="shared" si="5"/>
        <v>0</v>
      </c>
      <c r="L88" s="2"/>
      <c r="M88" s="2"/>
      <c r="N88" s="2"/>
      <c r="O88" s="2"/>
      <c r="P88" s="37"/>
      <c r="Q88" s="37"/>
    </row>
    <row r="89" spans="1:17" customFormat="1" ht="22" customHeight="1">
      <c r="A89" s="39" t="s">
        <v>517</v>
      </c>
      <c r="B89" s="36" t="s">
        <v>86</v>
      </c>
      <c r="C89" s="40" t="s">
        <v>350</v>
      </c>
      <c r="D89" s="54">
        <v>228.8</v>
      </c>
      <c r="E89" s="55">
        <v>10226</v>
      </c>
      <c r="F89" s="56">
        <v>11044</v>
      </c>
      <c r="G89" s="41"/>
      <c r="H89" s="2"/>
      <c r="I89" s="1">
        <f t="shared" si="3"/>
        <v>0</v>
      </c>
      <c r="J89" s="1">
        <f t="shared" si="4"/>
        <v>0</v>
      </c>
      <c r="K89" s="1">
        <f t="shared" si="5"/>
        <v>0</v>
      </c>
      <c r="L89" s="2"/>
      <c r="M89" s="2"/>
      <c r="N89" s="2"/>
      <c r="O89" s="2"/>
      <c r="P89" s="37"/>
      <c r="Q89" s="37"/>
    </row>
    <row r="90" spans="1:17" customFormat="1" ht="22" customHeight="1">
      <c r="A90" s="39" t="s">
        <v>518</v>
      </c>
      <c r="B90" s="36" t="s">
        <v>86</v>
      </c>
      <c r="C90" s="40" t="s">
        <v>351</v>
      </c>
      <c r="D90" s="54">
        <v>258.95999999999998</v>
      </c>
      <c r="E90" s="55">
        <v>11574</v>
      </c>
      <c r="F90" s="56">
        <v>12500</v>
      </c>
      <c r="G90" s="41"/>
      <c r="H90" s="2"/>
      <c r="I90" s="1">
        <f t="shared" si="3"/>
        <v>0</v>
      </c>
      <c r="J90" s="1">
        <f t="shared" si="4"/>
        <v>0</v>
      </c>
      <c r="K90" s="1">
        <f t="shared" si="5"/>
        <v>0</v>
      </c>
      <c r="L90" s="2"/>
      <c r="M90" s="2"/>
      <c r="N90" s="2"/>
      <c r="O90" s="2"/>
      <c r="P90" s="37"/>
      <c r="Q90" s="37"/>
    </row>
    <row r="91" spans="1:17" customFormat="1" ht="22" customHeight="1">
      <c r="A91" s="39" t="s">
        <v>519</v>
      </c>
      <c r="B91" s="36" t="s">
        <v>86</v>
      </c>
      <c r="C91" s="40" t="s">
        <v>352</v>
      </c>
      <c r="D91" s="54">
        <v>227.76</v>
      </c>
      <c r="E91" s="55">
        <v>10179</v>
      </c>
      <c r="F91" s="56">
        <v>10993</v>
      </c>
      <c r="G91" s="41"/>
      <c r="H91" s="2"/>
      <c r="I91" s="1">
        <f t="shared" si="3"/>
        <v>0</v>
      </c>
      <c r="J91" s="1">
        <f t="shared" si="4"/>
        <v>0</v>
      </c>
      <c r="K91" s="1">
        <f t="shared" si="5"/>
        <v>0</v>
      </c>
      <c r="L91" s="2"/>
      <c r="M91" s="2"/>
      <c r="N91" s="2"/>
      <c r="O91" s="2"/>
      <c r="P91" s="37"/>
      <c r="Q91" s="37"/>
    </row>
    <row r="92" spans="1:17" customFormat="1" ht="22" customHeight="1">
      <c r="A92" s="39" t="s">
        <v>520</v>
      </c>
      <c r="B92" s="36" t="s">
        <v>86</v>
      </c>
      <c r="C92" s="40" t="s">
        <v>353</v>
      </c>
      <c r="D92" s="54">
        <v>258.95999999999998</v>
      </c>
      <c r="E92" s="55">
        <v>11574</v>
      </c>
      <c r="F92" s="56">
        <v>12500</v>
      </c>
      <c r="G92" s="41"/>
      <c r="H92" s="2"/>
      <c r="I92" s="1">
        <f t="shared" si="3"/>
        <v>0</v>
      </c>
      <c r="J92" s="1">
        <f t="shared" si="4"/>
        <v>0</v>
      </c>
      <c r="K92" s="1">
        <f t="shared" si="5"/>
        <v>0</v>
      </c>
      <c r="L92" s="2"/>
      <c r="M92" s="2"/>
      <c r="N92" s="2"/>
      <c r="O92" s="2"/>
      <c r="P92" s="37"/>
      <c r="Q92" s="37"/>
    </row>
    <row r="93" spans="1:17" customFormat="1" ht="22" customHeight="1">
      <c r="A93" s="39" t="s">
        <v>521</v>
      </c>
      <c r="B93" s="36" t="s">
        <v>86</v>
      </c>
      <c r="C93" s="40" t="s">
        <v>354</v>
      </c>
      <c r="D93" s="54">
        <v>269.36</v>
      </c>
      <c r="E93" s="55">
        <v>12038</v>
      </c>
      <c r="F93" s="56">
        <v>13001</v>
      </c>
      <c r="G93" s="41"/>
      <c r="H93" s="2"/>
      <c r="I93" s="1">
        <f t="shared" si="3"/>
        <v>0</v>
      </c>
      <c r="J93" s="1">
        <f t="shared" si="4"/>
        <v>0</v>
      </c>
      <c r="K93" s="1">
        <f t="shared" si="5"/>
        <v>0</v>
      </c>
      <c r="L93" s="2"/>
      <c r="M93" s="2"/>
      <c r="N93" s="2"/>
      <c r="O93" s="2"/>
      <c r="P93" s="37"/>
      <c r="Q93" s="37"/>
    </row>
    <row r="94" spans="1:17" customFormat="1" ht="22" customHeight="1">
      <c r="A94" s="39" t="s">
        <v>522</v>
      </c>
      <c r="B94" s="36" t="s">
        <v>86</v>
      </c>
      <c r="C94" s="40" t="s">
        <v>99</v>
      </c>
      <c r="D94" s="54">
        <v>109.2</v>
      </c>
      <c r="E94" s="55">
        <v>4880</v>
      </c>
      <c r="F94" s="56">
        <v>5270</v>
      </c>
      <c r="G94" s="41"/>
      <c r="H94" s="2"/>
      <c r="I94" s="1">
        <f t="shared" si="3"/>
        <v>0</v>
      </c>
      <c r="J94" s="1">
        <f t="shared" si="4"/>
        <v>0</v>
      </c>
      <c r="K94" s="1">
        <f t="shared" si="5"/>
        <v>0</v>
      </c>
      <c r="L94" s="2"/>
      <c r="M94" s="2"/>
      <c r="N94" s="2"/>
      <c r="O94" s="2"/>
      <c r="P94" s="37"/>
      <c r="Q94" s="37"/>
    </row>
    <row r="95" spans="1:17" customFormat="1" ht="22" customHeight="1">
      <c r="A95" s="39" t="s">
        <v>523</v>
      </c>
      <c r="B95" s="36" t="s">
        <v>86</v>
      </c>
      <c r="C95" s="40" t="s">
        <v>51</v>
      </c>
      <c r="D95" s="54">
        <v>213.2</v>
      </c>
      <c r="E95" s="55">
        <v>9528</v>
      </c>
      <c r="F95" s="56">
        <v>10290</v>
      </c>
      <c r="G95" s="41"/>
      <c r="H95" s="2"/>
      <c r="I95" s="1">
        <f t="shared" si="3"/>
        <v>0</v>
      </c>
      <c r="J95" s="1">
        <f t="shared" si="4"/>
        <v>0</v>
      </c>
      <c r="K95" s="1">
        <f t="shared" si="5"/>
        <v>0</v>
      </c>
      <c r="L95" s="2"/>
      <c r="M95" s="2"/>
      <c r="N95" s="2"/>
      <c r="O95" s="2"/>
      <c r="P95" s="37"/>
      <c r="Q95" s="37"/>
    </row>
    <row r="96" spans="1:17" customFormat="1" ht="22" customHeight="1">
      <c r="A96" s="39" t="s">
        <v>524</v>
      </c>
      <c r="B96" s="36" t="s">
        <v>86</v>
      </c>
      <c r="C96" s="40" t="s">
        <v>355</v>
      </c>
      <c r="D96" s="54">
        <v>249.6</v>
      </c>
      <c r="E96" s="55">
        <v>11155</v>
      </c>
      <c r="F96" s="56">
        <v>12047</v>
      </c>
      <c r="G96" s="41"/>
      <c r="H96" s="2"/>
      <c r="I96" s="1">
        <f t="shared" si="3"/>
        <v>0</v>
      </c>
      <c r="J96" s="1">
        <f t="shared" si="4"/>
        <v>0</v>
      </c>
      <c r="K96" s="1">
        <f t="shared" si="5"/>
        <v>0</v>
      </c>
      <c r="L96" s="2"/>
      <c r="M96" s="2"/>
      <c r="N96" s="2"/>
      <c r="O96" s="2"/>
      <c r="P96" s="37"/>
      <c r="Q96" s="37"/>
    </row>
    <row r="97" spans="1:17" customFormat="1" ht="22" customHeight="1">
      <c r="A97" s="39" t="s">
        <v>525</v>
      </c>
      <c r="B97" s="36" t="s">
        <v>86</v>
      </c>
      <c r="C97" s="40" t="s">
        <v>244</v>
      </c>
      <c r="D97" s="54">
        <v>416</v>
      </c>
      <c r="E97" s="55">
        <v>18592</v>
      </c>
      <c r="F97" s="56">
        <v>20079</v>
      </c>
      <c r="G97" s="41"/>
      <c r="H97" s="2"/>
      <c r="I97" s="1">
        <f t="shared" si="3"/>
        <v>0</v>
      </c>
      <c r="J97" s="1">
        <f t="shared" si="4"/>
        <v>0</v>
      </c>
      <c r="K97" s="1">
        <f t="shared" si="5"/>
        <v>0</v>
      </c>
      <c r="L97" s="2"/>
      <c r="M97" s="2"/>
      <c r="N97" s="2"/>
      <c r="O97" s="2"/>
      <c r="P97" s="37"/>
      <c r="Q97" s="37"/>
    </row>
    <row r="98" spans="1:17" customFormat="1" ht="22" customHeight="1">
      <c r="A98" s="39" t="s">
        <v>526</v>
      </c>
      <c r="B98" s="36" t="s">
        <v>86</v>
      </c>
      <c r="C98" s="40" t="s">
        <v>356</v>
      </c>
      <c r="D98" s="54">
        <v>228.8</v>
      </c>
      <c r="E98" s="55">
        <v>10226</v>
      </c>
      <c r="F98" s="56">
        <v>11044</v>
      </c>
      <c r="G98" s="41"/>
      <c r="H98" s="2"/>
      <c r="I98" s="1">
        <f t="shared" si="3"/>
        <v>0</v>
      </c>
      <c r="J98" s="1">
        <f t="shared" si="4"/>
        <v>0</v>
      </c>
      <c r="K98" s="1">
        <f t="shared" si="5"/>
        <v>0</v>
      </c>
      <c r="L98" s="2"/>
      <c r="M98" s="2"/>
      <c r="N98" s="2"/>
      <c r="O98" s="2"/>
      <c r="P98" s="37"/>
      <c r="Q98" s="37"/>
    </row>
    <row r="99" spans="1:17" customFormat="1" ht="22" customHeight="1">
      <c r="A99" s="39" t="s">
        <v>527</v>
      </c>
      <c r="B99" s="36" t="s">
        <v>86</v>
      </c>
      <c r="C99" s="40" t="s">
        <v>396</v>
      </c>
      <c r="D99" s="54">
        <v>249.6</v>
      </c>
      <c r="E99" s="55">
        <v>11155</v>
      </c>
      <c r="F99" s="56">
        <v>12047</v>
      </c>
      <c r="G99" s="41"/>
      <c r="H99" s="2"/>
      <c r="I99" s="1">
        <f t="shared" si="3"/>
        <v>0</v>
      </c>
      <c r="J99" s="1">
        <f t="shared" si="4"/>
        <v>0</v>
      </c>
      <c r="K99" s="1">
        <f t="shared" si="5"/>
        <v>0</v>
      </c>
      <c r="L99" s="2"/>
      <c r="M99" s="2"/>
      <c r="N99" s="2"/>
      <c r="O99" s="2"/>
      <c r="P99" s="37"/>
      <c r="Q99" s="37"/>
    </row>
    <row r="100" spans="1:17" customFormat="1" ht="22" customHeight="1">
      <c r="A100" s="39" t="s">
        <v>528</v>
      </c>
      <c r="B100" s="36" t="s">
        <v>86</v>
      </c>
      <c r="C100" s="40" t="s">
        <v>245</v>
      </c>
      <c r="D100" s="54">
        <v>249.6</v>
      </c>
      <c r="E100" s="55">
        <v>11155</v>
      </c>
      <c r="F100" s="56">
        <v>12047</v>
      </c>
      <c r="G100" s="41"/>
      <c r="H100" s="2"/>
      <c r="I100" s="1">
        <f t="shared" si="3"/>
        <v>0</v>
      </c>
      <c r="J100" s="1">
        <f t="shared" si="4"/>
        <v>0</v>
      </c>
      <c r="K100" s="1">
        <f t="shared" si="5"/>
        <v>0</v>
      </c>
      <c r="L100" s="2"/>
      <c r="M100" s="2"/>
      <c r="N100" s="2"/>
      <c r="O100" s="2"/>
      <c r="P100" s="37"/>
      <c r="Q100" s="37"/>
    </row>
    <row r="101" spans="1:17" customFormat="1" ht="22" customHeight="1">
      <c r="A101" s="60" t="s">
        <v>17</v>
      </c>
      <c r="B101" s="61" t="s">
        <v>17</v>
      </c>
      <c r="C101" s="62" t="s">
        <v>290</v>
      </c>
      <c r="D101" s="63" t="s">
        <v>17</v>
      </c>
      <c r="E101" s="64" t="s">
        <v>17</v>
      </c>
      <c r="F101" s="65" t="s">
        <v>17</v>
      </c>
      <c r="G101" s="66"/>
      <c r="H101" s="2"/>
      <c r="I101" s="1">
        <f t="shared" si="3"/>
        <v>0</v>
      </c>
      <c r="J101" s="1">
        <f t="shared" si="4"/>
        <v>0</v>
      </c>
      <c r="K101" s="1">
        <f t="shared" si="5"/>
        <v>0</v>
      </c>
      <c r="L101" s="2"/>
      <c r="M101" s="2"/>
      <c r="N101" s="2"/>
      <c r="O101" s="2"/>
      <c r="P101" s="37"/>
      <c r="Q101" s="37"/>
    </row>
    <row r="102" spans="1:17" customFormat="1" ht="22" customHeight="1">
      <c r="A102" s="39" t="s">
        <v>529</v>
      </c>
      <c r="B102" s="36" t="s">
        <v>86</v>
      </c>
      <c r="C102" s="40" t="s">
        <v>291</v>
      </c>
      <c r="D102" s="54">
        <v>98.8</v>
      </c>
      <c r="E102" s="55">
        <v>4416</v>
      </c>
      <c r="F102" s="56">
        <v>4769</v>
      </c>
      <c r="G102" s="41"/>
      <c r="H102" s="2"/>
      <c r="I102" s="1">
        <f t="shared" si="3"/>
        <v>0</v>
      </c>
      <c r="J102" s="1">
        <f t="shared" si="4"/>
        <v>0</v>
      </c>
      <c r="K102" s="1">
        <f t="shared" si="5"/>
        <v>0</v>
      </c>
      <c r="L102" s="2"/>
      <c r="M102" s="2"/>
      <c r="N102" s="2"/>
      <c r="O102" s="2"/>
      <c r="P102" s="37"/>
      <c r="Q102" s="37"/>
    </row>
    <row r="103" spans="1:17" customFormat="1" ht="22" customHeight="1">
      <c r="A103" s="60" t="s">
        <v>17</v>
      </c>
      <c r="B103" s="61" t="s">
        <v>17</v>
      </c>
      <c r="C103" s="62" t="s">
        <v>100</v>
      </c>
      <c r="D103" s="63" t="s">
        <v>17</v>
      </c>
      <c r="E103" s="64" t="s">
        <v>17</v>
      </c>
      <c r="F103" s="65" t="s">
        <v>17</v>
      </c>
      <c r="G103" s="66"/>
      <c r="H103" s="2"/>
      <c r="I103" s="1">
        <f t="shared" si="3"/>
        <v>0</v>
      </c>
      <c r="J103" s="1">
        <f t="shared" si="4"/>
        <v>0</v>
      </c>
      <c r="K103" s="1">
        <f t="shared" si="5"/>
        <v>0</v>
      </c>
      <c r="L103" s="2"/>
      <c r="M103" s="2"/>
      <c r="N103" s="2"/>
      <c r="O103" s="2"/>
      <c r="P103" s="37"/>
      <c r="Q103" s="37"/>
    </row>
    <row r="104" spans="1:17" customFormat="1" ht="22" customHeight="1">
      <c r="A104" s="39" t="s">
        <v>530</v>
      </c>
      <c r="B104" s="36" t="s">
        <v>86</v>
      </c>
      <c r="C104" s="40" t="s">
        <v>101</v>
      </c>
      <c r="D104" s="54">
        <v>104</v>
      </c>
      <c r="E104" s="55">
        <v>4648</v>
      </c>
      <c r="F104" s="56">
        <v>5020</v>
      </c>
      <c r="G104" s="41"/>
      <c r="H104" s="2"/>
      <c r="I104" s="1">
        <f t="shared" si="3"/>
        <v>0</v>
      </c>
      <c r="J104" s="1">
        <f t="shared" si="4"/>
        <v>0</v>
      </c>
      <c r="K104" s="1">
        <f t="shared" si="5"/>
        <v>0</v>
      </c>
      <c r="L104" s="2"/>
      <c r="M104" s="2"/>
      <c r="N104" s="2"/>
      <c r="O104" s="2"/>
      <c r="P104" s="37"/>
      <c r="Q104" s="37"/>
    </row>
    <row r="105" spans="1:17" customFormat="1" ht="22" customHeight="1">
      <c r="A105" s="39" t="s">
        <v>531</v>
      </c>
      <c r="B105" s="36" t="s">
        <v>86</v>
      </c>
      <c r="C105" s="40" t="s">
        <v>260</v>
      </c>
      <c r="D105" s="54">
        <v>104</v>
      </c>
      <c r="E105" s="55">
        <v>4648</v>
      </c>
      <c r="F105" s="56">
        <v>5020</v>
      </c>
      <c r="G105" s="41"/>
      <c r="H105" s="2"/>
      <c r="I105" s="1">
        <f t="shared" si="3"/>
        <v>0</v>
      </c>
      <c r="J105" s="1">
        <f t="shared" si="4"/>
        <v>0</v>
      </c>
      <c r="K105" s="1">
        <f t="shared" si="5"/>
        <v>0</v>
      </c>
      <c r="L105" s="2"/>
      <c r="M105" s="2"/>
      <c r="N105" s="2"/>
      <c r="O105" s="2"/>
      <c r="P105" s="37"/>
      <c r="Q105" s="37"/>
    </row>
    <row r="106" spans="1:17" customFormat="1" ht="22" customHeight="1">
      <c r="A106" s="39" t="s">
        <v>532</v>
      </c>
      <c r="B106" s="36" t="s">
        <v>86</v>
      </c>
      <c r="C106" s="40" t="s">
        <v>261</v>
      </c>
      <c r="D106" s="54">
        <v>104</v>
      </c>
      <c r="E106" s="55">
        <v>4648</v>
      </c>
      <c r="F106" s="56">
        <v>5020</v>
      </c>
      <c r="G106" s="41"/>
      <c r="H106" s="2"/>
      <c r="I106" s="1">
        <f t="shared" si="3"/>
        <v>0</v>
      </c>
      <c r="J106" s="1">
        <f t="shared" si="4"/>
        <v>0</v>
      </c>
      <c r="K106" s="1">
        <f t="shared" si="5"/>
        <v>0</v>
      </c>
      <c r="L106" s="2"/>
      <c r="M106" s="2"/>
      <c r="N106" s="2"/>
      <c r="O106" s="2"/>
      <c r="P106" s="37"/>
      <c r="Q106" s="37"/>
    </row>
    <row r="107" spans="1:17" customFormat="1" ht="22" customHeight="1">
      <c r="A107" s="39" t="s">
        <v>533</v>
      </c>
      <c r="B107" s="36" t="s">
        <v>86</v>
      </c>
      <c r="C107" s="40" t="s">
        <v>102</v>
      </c>
      <c r="D107" s="54">
        <v>104</v>
      </c>
      <c r="E107" s="55">
        <v>4648</v>
      </c>
      <c r="F107" s="56">
        <v>5020</v>
      </c>
      <c r="G107" s="41"/>
      <c r="H107" s="2"/>
      <c r="I107" s="1">
        <f t="shared" si="3"/>
        <v>0</v>
      </c>
      <c r="J107" s="1">
        <f t="shared" si="4"/>
        <v>0</v>
      </c>
      <c r="K107" s="1">
        <f t="shared" si="5"/>
        <v>0</v>
      </c>
      <c r="L107" s="2"/>
      <c r="M107" s="2"/>
      <c r="N107" s="2"/>
      <c r="O107" s="2"/>
      <c r="P107" s="37"/>
      <c r="Q107" s="37"/>
    </row>
    <row r="108" spans="1:17" customFormat="1" ht="22" customHeight="1">
      <c r="A108" s="39" t="s">
        <v>534</v>
      </c>
      <c r="B108" s="36" t="s">
        <v>86</v>
      </c>
      <c r="C108" s="40" t="s">
        <v>103</v>
      </c>
      <c r="D108" s="54">
        <v>104</v>
      </c>
      <c r="E108" s="55">
        <v>4648</v>
      </c>
      <c r="F108" s="56">
        <v>5020</v>
      </c>
      <c r="G108" s="41"/>
      <c r="H108" s="2"/>
      <c r="I108" s="1">
        <f t="shared" si="3"/>
        <v>0</v>
      </c>
      <c r="J108" s="1">
        <f t="shared" si="4"/>
        <v>0</v>
      </c>
      <c r="K108" s="1">
        <f t="shared" si="5"/>
        <v>0</v>
      </c>
      <c r="L108" s="2"/>
      <c r="M108" s="2"/>
      <c r="N108" s="2"/>
      <c r="O108" s="2"/>
      <c r="P108" s="37"/>
      <c r="Q108" s="37"/>
    </row>
    <row r="109" spans="1:17" customFormat="1" ht="22" customHeight="1">
      <c r="A109" s="39" t="s">
        <v>535</v>
      </c>
      <c r="B109" s="36" t="s">
        <v>86</v>
      </c>
      <c r="C109" s="40" t="s">
        <v>104</v>
      </c>
      <c r="D109" s="54">
        <v>104</v>
      </c>
      <c r="E109" s="55">
        <v>4648</v>
      </c>
      <c r="F109" s="56">
        <v>5020</v>
      </c>
      <c r="G109" s="41"/>
      <c r="H109" s="2"/>
      <c r="I109" s="1">
        <f t="shared" si="3"/>
        <v>0</v>
      </c>
      <c r="J109" s="1">
        <f t="shared" si="4"/>
        <v>0</v>
      </c>
      <c r="K109" s="1">
        <f t="shared" si="5"/>
        <v>0</v>
      </c>
      <c r="L109" s="2"/>
      <c r="M109" s="2"/>
      <c r="N109" s="2"/>
      <c r="O109" s="2"/>
      <c r="P109" s="37"/>
      <c r="Q109" s="37"/>
    </row>
    <row r="110" spans="1:17" customFormat="1" ht="22" customHeight="1">
      <c r="A110" s="39" t="s">
        <v>536</v>
      </c>
      <c r="B110" s="36" t="s">
        <v>86</v>
      </c>
      <c r="C110" s="40" t="s">
        <v>105</v>
      </c>
      <c r="D110" s="54">
        <v>104</v>
      </c>
      <c r="E110" s="55">
        <v>4648</v>
      </c>
      <c r="F110" s="56">
        <v>5020</v>
      </c>
      <c r="G110" s="41"/>
      <c r="H110" s="2"/>
      <c r="I110" s="1">
        <f t="shared" si="3"/>
        <v>0</v>
      </c>
      <c r="J110" s="1">
        <f t="shared" si="4"/>
        <v>0</v>
      </c>
      <c r="K110" s="1">
        <f t="shared" si="5"/>
        <v>0</v>
      </c>
      <c r="L110" s="2"/>
      <c r="M110" s="2"/>
      <c r="N110" s="2"/>
      <c r="O110" s="2"/>
      <c r="P110" s="37"/>
      <c r="Q110" s="37"/>
    </row>
    <row r="111" spans="1:17" customFormat="1" ht="22" customHeight="1">
      <c r="A111" s="39" t="s">
        <v>537</v>
      </c>
      <c r="B111" s="36" t="s">
        <v>86</v>
      </c>
      <c r="C111" s="40" t="s">
        <v>106</v>
      </c>
      <c r="D111" s="54">
        <v>104</v>
      </c>
      <c r="E111" s="55">
        <v>4648</v>
      </c>
      <c r="F111" s="56">
        <v>5020</v>
      </c>
      <c r="G111" s="41"/>
      <c r="H111" s="2"/>
      <c r="I111" s="1">
        <f t="shared" si="3"/>
        <v>0</v>
      </c>
      <c r="J111" s="1">
        <f t="shared" si="4"/>
        <v>0</v>
      </c>
      <c r="K111" s="1">
        <f t="shared" si="5"/>
        <v>0</v>
      </c>
      <c r="L111" s="2"/>
      <c r="M111" s="2"/>
      <c r="N111" s="2"/>
      <c r="O111" s="2"/>
      <c r="P111" s="37"/>
      <c r="Q111" s="37"/>
    </row>
    <row r="112" spans="1:17" customFormat="1" ht="22" customHeight="1">
      <c r="A112" s="60" t="s">
        <v>17</v>
      </c>
      <c r="B112" s="61" t="s">
        <v>17</v>
      </c>
      <c r="C112" s="62" t="s">
        <v>107</v>
      </c>
      <c r="D112" s="63" t="s">
        <v>17</v>
      </c>
      <c r="E112" s="64" t="s">
        <v>17</v>
      </c>
      <c r="F112" s="65" t="s">
        <v>17</v>
      </c>
      <c r="G112" s="66"/>
      <c r="H112" s="2"/>
      <c r="I112" s="1">
        <f t="shared" si="3"/>
        <v>0</v>
      </c>
      <c r="J112" s="1">
        <f t="shared" si="4"/>
        <v>0</v>
      </c>
      <c r="K112" s="1">
        <f t="shared" si="5"/>
        <v>0</v>
      </c>
      <c r="L112" s="2"/>
      <c r="M112" s="2"/>
      <c r="N112" s="2"/>
      <c r="O112" s="2"/>
      <c r="P112" s="37"/>
      <c r="Q112" s="37"/>
    </row>
    <row r="113" spans="1:17" customFormat="1" ht="22" customHeight="1">
      <c r="A113" s="39" t="s">
        <v>538</v>
      </c>
      <c r="B113" s="36" t="s">
        <v>86</v>
      </c>
      <c r="C113" s="40" t="s">
        <v>397</v>
      </c>
      <c r="D113" s="54">
        <v>88.4</v>
      </c>
      <c r="E113" s="55">
        <v>3951</v>
      </c>
      <c r="F113" s="56">
        <v>4267</v>
      </c>
      <c r="G113" s="41"/>
      <c r="H113" s="2"/>
      <c r="I113" s="1">
        <f t="shared" si="3"/>
        <v>0</v>
      </c>
      <c r="J113" s="1">
        <f t="shared" si="4"/>
        <v>0</v>
      </c>
      <c r="K113" s="1">
        <f t="shared" si="5"/>
        <v>0</v>
      </c>
      <c r="L113" s="2"/>
      <c r="M113" s="2"/>
      <c r="N113" s="2"/>
      <c r="O113" s="2"/>
      <c r="P113" s="37"/>
      <c r="Q113" s="37"/>
    </row>
    <row r="114" spans="1:17" customFormat="1" ht="22" customHeight="1">
      <c r="A114" s="39" t="s">
        <v>539</v>
      </c>
      <c r="B114" s="36" t="s">
        <v>86</v>
      </c>
      <c r="C114" s="40" t="s">
        <v>398</v>
      </c>
      <c r="D114" s="54">
        <v>88.4</v>
      </c>
      <c r="E114" s="55">
        <v>3951</v>
      </c>
      <c r="F114" s="56">
        <v>4267</v>
      </c>
      <c r="G114" s="41"/>
      <c r="H114" s="2"/>
      <c r="I114" s="1">
        <f t="shared" si="3"/>
        <v>0</v>
      </c>
      <c r="J114" s="1">
        <f t="shared" si="4"/>
        <v>0</v>
      </c>
      <c r="K114" s="1">
        <f t="shared" si="5"/>
        <v>0</v>
      </c>
      <c r="L114" s="2"/>
      <c r="M114" s="2"/>
      <c r="N114" s="2"/>
      <c r="O114" s="2"/>
      <c r="P114" s="37"/>
      <c r="Q114" s="37"/>
    </row>
    <row r="115" spans="1:17" customFormat="1" ht="22" customHeight="1">
      <c r="A115" s="60" t="s">
        <v>17</v>
      </c>
      <c r="B115" s="61" t="s">
        <v>17</v>
      </c>
      <c r="C115" s="62" t="s">
        <v>108</v>
      </c>
      <c r="D115" s="63" t="s">
        <v>17</v>
      </c>
      <c r="E115" s="64" t="s">
        <v>17</v>
      </c>
      <c r="F115" s="65" t="s">
        <v>17</v>
      </c>
      <c r="G115" s="66"/>
      <c r="H115" s="2"/>
      <c r="I115" s="1">
        <f t="shared" si="3"/>
        <v>0</v>
      </c>
      <c r="J115" s="1">
        <f t="shared" si="4"/>
        <v>0</v>
      </c>
      <c r="K115" s="1">
        <f t="shared" si="5"/>
        <v>0</v>
      </c>
      <c r="L115" s="2"/>
      <c r="M115" s="2"/>
      <c r="N115" s="2"/>
      <c r="O115" s="2"/>
      <c r="P115" s="37"/>
      <c r="Q115" s="37"/>
    </row>
    <row r="116" spans="1:17" customFormat="1" ht="22" customHeight="1">
      <c r="A116" s="39" t="s">
        <v>540</v>
      </c>
      <c r="B116" s="36" t="s">
        <v>86</v>
      </c>
      <c r="C116" s="40" t="s">
        <v>222</v>
      </c>
      <c r="D116" s="54">
        <v>93.6</v>
      </c>
      <c r="E116" s="55">
        <v>4183</v>
      </c>
      <c r="F116" s="56">
        <v>4518</v>
      </c>
      <c r="G116" s="41"/>
      <c r="H116" s="2"/>
      <c r="I116" s="1">
        <f t="shared" si="3"/>
        <v>0</v>
      </c>
      <c r="J116" s="1">
        <f t="shared" si="4"/>
        <v>0</v>
      </c>
      <c r="K116" s="1">
        <f t="shared" si="5"/>
        <v>0</v>
      </c>
      <c r="L116" s="2"/>
      <c r="M116" s="2"/>
      <c r="N116" s="2"/>
      <c r="O116" s="2"/>
      <c r="P116" s="37"/>
      <c r="Q116" s="37"/>
    </row>
    <row r="117" spans="1:17" customFormat="1" ht="22" customHeight="1">
      <c r="A117" s="39" t="s">
        <v>541</v>
      </c>
      <c r="B117" s="36" t="s">
        <v>86</v>
      </c>
      <c r="C117" s="40" t="s">
        <v>223</v>
      </c>
      <c r="D117" s="54">
        <v>93.6</v>
      </c>
      <c r="E117" s="55">
        <v>4183</v>
      </c>
      <c r="F117" s="56">
        <v>4518</v>
      </c>
      <c r="G117" s="41"/>
      <c r="H117" s="2"/>
      <c r="I117" s="1">
        <f t="shared" si="3"/>
        <v>0</v>
      </c>
      <c r="J117" s="1">
        <f t="shared" si="4"/>
        <v>0</v>
      </c>
      <c r="K117" s="1">
        <f t="shared" si="5"/>
        <v>0</v>
      </c>
      <c r="L117" s="2"/>
      <c r="M117" s="2"/>
      <c r="N117" s="2"/>
      <c r="O117" s="2"/>
      <c r="P117" s="37"/>
      <c r="Q117" s="37"/>
    </row>
    <row r="118" spans="1:17" customFormat="1" ht="22" customHeight="1">
      <c r="A118" s="60" t="s">
        <v>17</v>
      </c>
      <c r="B118" s="61" t="s">
        <v>17</v>
      </c>
      <c r="C118" s="62" t="s">
        <v>109</v>
      </c>
      <c r="D118" s="63" t="s">
        <v>17</v>
      </c>
      <c r="E118" s="64" t="s">
        <v>17</v>
      </c>
      <c r="F118" s="65" t="s">
        <v>17</v>
      </c>
      <c r="G118" s="66"/>
      <c r="H118" s="2"/>
      <c r="I118" s="1">
        <f t="shared" si="3"/>
        <v>0</v>
      </c>
      <c r="J118" s="1">
        <f t="shared" si="4"/>
        <v>0</v>
      </c>
      <c r="K118" s="1">
        <f t="shared" si="5"/>
        <v>0</v>
      </c>
      <c r="L118" s="2"/>
      <c r="M118" s="2"/>
      <c r="N118" s="2"/>
      <c r="O118" s="2"/>
      <c r="P118" s="37"/>
      <c r="Q118" s="37"/>
    </row>
    <row r="119" spans="1:17" customFormat="1" ht="22" customHeight="1">
      <c r="A119" s="39" t="s">
        <v>542</v>
      </c>
      <c r="B119" s="36" t="s">
        <v>86</v>
      </c>
      <c r="C119" s="40" t="s">
        <v>110</v>
      </c>
      <c r="D119" s="54">
        <v>93.6</v>
      </c>
      <c r="E119" s="55">
        <v>4183</v>
      </c>
      <c r="F119" s="56">
        <v>4518</v>
      </c>
      <c r="G119" s="41"/>
      <c r="H119" s="2"/>
      <c r="I119" s="1">
        <f t="shared" si="3"/>
        <v>0</v>
      </c>
      <c r="J119" s="1">
        <f t="shared" si="4"/>
        <v>0</v>
      </c>
      <c r="K119" s="1">
        <f t="shared" si="5"/>
        <v>0</v>
      </c>
      <c r="L119" s="2"/>
      <c r="M119" s="2"/>
      <c r="N119" s="2"/>
      <c r="O119" s="2"/>
      <c r="P119" s="37"/>
      <c r="Q119" s="37"/>
    </row>
    <row r="120" spans="1:17" customFormat="1" ht="22" customHeight="1">
      <c r="A120" s="60" t="s">
        <v>17</v>
      </c>
      <c r="B120" s="61" t="s">
        <v>17</v>
      </c>
      <c r="C120" s="62" t="s">
        <v>264</v>
      </c>
      <c r="D120" s="63" t="s">
        <v>17</v>
      </c>
      <c r="E120" s="64" t="s">
        <v>17</v>
      </c>
      <c r="F120" s="65" t="s">
        <v>17</v>
      </c>
      <c r="G120" s="66"/>
      <c r="H120" s="2"/>
      <c r="I120" s="1">
        <f t="shared" si="3"/>
        <v>0</v>
      </c>
      <c r="J120" s="1">
        <f t="shared" si="4"/>
        <v>0</v>
      </c>
      <c r="K120" s="1">
        <f t="shared" si="5"/>
        <v>0</v>
      </c>
      <c r="L120" s="2"/>
      <c r="M120" s="2"/>
      <c r="N120" s="2"/>
      <c r="O120" s="2"/>
      <c r="P120" s="37"/>
      <c r="Q120" s="37"/>
    </row>
    <row r="121" spans="1:17" customFormat="1" ht="22" customHeight="1">
      <c r="A121" s="39" t="s">
        <v>543</v>
      </c>
      <c r="B121" s="36" t="s">
        <v>86</v>
      </c>
      <c r="C121" s="40" t="s">
        <v>462</v>
      </c>
      <c r="D121" s="54">
        <v>97.76</v>
      </c>
      <c r="E121" s="55">
        <v>4369</v>
      </c>
      <c r="F121" s="56">
        <v>4719</v>
      </c>
      <c r="G121" s="41"/>
      <c r="H121" s="2"/>
      <c r="I121" s="1">
        <f t="shared" si="3"/>
        <v>0</v>
      </c>
      <c r="J121" s="1">
        <f t="shared" si="4"/>
        <v>0</v>
      </c>
      <c r="K121" s="1">
        <f t="shared" si="5"/>
        <v>0</v>
      </c>
      <c r="L121" s="2"/>
      <c r="M121" s="2"/>
      <c r="N121" s="2"/>
      <c r="O121" s="2"/>
      <c r="P121" s="37"/>
      <c r="Q121" s="37"/>
    </row>
    <row r="122" spans="1:17" customFormat="1" ht="22" customHeight="1">
      <c r="A122" s="39" t="s">
        <v>544</v>
      </c>
      <c r="B122" s="36" t="s">
        <v>86</v>
      </c>
      <c r="C122" s="40" t="s">
        <v>463</v>
      </c>
      <c r="D122" s="54">
        <v>118.56</v>
      </c>
      <c r="E122" s="55">
        <v>5299</v>
      </c>
      <c r="F122" s="56">
        <v>5723</v>
      </c>
      <c r="G122" s="41"/>
      <c r="H122" s="2"/>
      <c r="I122" s="1">
        <f t="shared" si="3"/>
        <v>0</v>
      </c>
      <c r="J122" s="1">
        <f t="shared" si="4"/>
        <v>0</v>
      </c>
      <c r="K122" s="1">
        <f t="shared" si="5"/>
        <v>0</v>
      </c>
      <c r="L122" s="2"/>
      <c r="M122" s="2"/>
      <c r="N122" s="2"/>
      <c r="O122" s="2"/>
      <c r="P122" s="37"/>
      <c r="Q122" s="37"/>
    </row>
    <row r="123" spans="1:17" customFormat="1" ht="22" customHeight="1">
      <c r="A123" s="39" t="s">
        <v>545</v>
      </c>
      <c r="B123" s="36" t="s">
        <v>86</v>
      </c>
      <c r="C123" s="40" t="s">
        <v>357</v>
      </c>
      <c r="D123" s="54">
        <v>104</v>
      </c>
      <c r="E123" s="55">
        <v>4648</v>
      </c>
      <c r="F123" s="56">
        <v>5020</v>
      </c>
      <c r="G123" s="41"/>
      <c r="H123" s="2"/>
      <c r="I123" s="1">
        <f t="shared" si="3"/>
        <v>0</v>
      </c>
      <c r="J123" s="1">
        <f t="shared" si="4"/>
        <v>0</v>
      </c>
      <c r="K123" s="1">
        <f t="shared" si="5"/>
        <v>0</v>
      </c>
      <c r="L123" s="2"/>
      <c r="M123" s="2"/>
      <c r="N123" s="2"/>
      <c r="O123" s="2"/>
      <c r="P123" s="37"/>
      <c r="Q123" s="37"/>
    </row>
    <row r="124" spans="1:17" customFormat="1" ht="22" customHeight="1">
      <c r="A124" s="39" t="s">
        <v>546</v>
      </c>
      <c r="B124" s="36" t="s">
        <v>86</v>
      </c>
      <c r="C124" s="40" t="s">
        <v>287</v>
      </c>
      <c r="D124" s="54">
        <v>19.760000000000002</v>
      </c>
      <c r="E124" s="55">
        <v>883</v>
      </c>
      <c r="F124" s="56">
        <v>954</v>
      </c>
      <c r="G124" s="41"/>
      <c r="H124" s="2"/>
      <c r="I124" s="1">
        <f t="shared" si="3"/>
        <v>0</v>
      </c>
      <c r="J124" s="1">
        <f t="shared" si="4"/>
        <v>0</v>
      </c>
      <c r="K124" s="1">
        <f t="shared" si="5"/>
        <v>0</v>
      </c>
      <c r="L124" s="2"/>
      <c r="M124" s="2"/>
      <c r="N124" s="2"/>
      <c r="O124" s="2"/>
      <c r="P124" s="37"/>
      <c r="Q124" s="37"/>
    </row>
    <row r="125" spans="1:17" customFormat="1" ht="22" customHeight="1">
      <c r="A125" s="39" t="s">
        <v>547</v>
      </c>
      <c r="B125" s="36" t="s">
        <v>86</v>
      </c>
      <c r="C125" s="40" t="s">
        <v>273</v>
      </c>
      <c r="D125" s="54">
        <v>67.599999999999994</v>
      </c>
      <c r="E125" s="55">
        <v>3021</v>
      </c>
      <c r="F125" s="56">
        <v>3263</v>
      </c>
      <c r="G125" s="41"/>
      <c r="H125" s="2"/>
      <c r="I125" s="1">
        <f t="shared" si="3"/>
        <v>0</v>
      </c>
      <c r="J125" s="1">
        <f t="shared" si="4"/>
        <v>0</v>
      </c>
      <c r="K125" s="1">
        <f t="shared" si="5"/>
        <v>0</v>
      </c>
      <c r="L125" s="2"/>
      <c r="M125" s="2"/>
      <c r="N125" s="2"/>
      <c r="O125" s="2"/>
      <c r="P125" s="37"/>
      <c r="Q125" s="37"/>
    </row>
    <row r="126" spans="1:17" customFormat="1" ht="22" customHeight="1">
      <c r="A126" s="60" t="s">
        <v>17</v>
      </c>
      <c r="B126" s="61" t="s">
        <v>17</v>
      </c>
      <c r="C126" s="62" t="s">
        <v>7</v>
      </c>
      <c r="D126" s="63" t="s">
        <v>17</v>
      </c>
      <c r="E126" s="64" t="s">
        <v>17</v>
      </c>
      <c r="F126" s="65" t="s">
        <v>17</v>
      </c>
      <c r="G126" s="66"/>
      <c r="H126" s="2"/>
      <c r="I126" s="1">
        <f t="shared" si="3"/>
        <v>0</v>
      </c>
      <c r="J126" s="1">
        <f t="shared" si="4"/>
        <v>0</v>
      </c>
      <c r="K126" s="1">
        <f t="shared" si="5"/>
        <v>0</v>
      </c>
      <c r="L126" s="2"/>
      <c r="M126" s="2"/>
      <c r="N126" s="2"/>
      <c r="O126" s="2"/>
      <c r="P126" s="37"/>
      <c r="Q126" s="37"/>
    </row>
    <row r="127" spans="1:17" customFormat="1" ht="22" customHeight="1">
      <c r="A127" s="39" t="s">
        <v>548</v>
      </c>
      <c r="B127" s="36" t="s">
        <v>86</v>
      </c>
      <c r="C127" s="40" t="s">
        <v>111</v>
      </c>
      <c r="D127" s="54">
        <v>156</v>
      </c>
      <c r="E127" s="55">
        <v>6972</v>
      </c>
      <c r="F127" s="56">
        <v>7530</v>
      </c>
      <c r="G127" s="41"/>
      <c r="H127" s="2"/>
      <c r="I127" s="1">
        <f t="shared" si="3"/>
        <v>0</v>
      </c>
      <c r="J127" s="1">
        <f t="shared" si="4"/>
        <v>0</v>
      </c>
      <c r="K127" s="1">
        <f t="shared" si="5"/>
        <v>0</v>
      </c>
      <c r="L127" s="2"/>
      <c r="M127" s="2"/>
      <c r="N127" s="2"/>
      <c r="O127" s="2"/>
      <c r="P127" s="37"/>
      <c r="Q127" s="37"/>
    </row>
    <row r="128" spans="1:17" customFormat="1" ht="22" customHeight="1">
      <c r="A128" s="39" t="s">
        <v>549</v>
      </c>
      <c r="B128" s="36" t="s">
        <v>86</v>
      </c>
      <c r="C128" s="40" t="s">
        <v>112</v>
      </c>
      <c r="D128" s="54">
        <v>109.2</v>
      </c>
      <c r="E128" s="55">
        <v>4880</v>
      </c>
      <c r="F128" s="56">
        <v>5270</v>
      </c>
      <c r="G128" s="41"/>
      <c r="H128" s="2"/>
      <c r="I128" s="1">
        <f t="shared" si="3"/>
        <v>0</v>
      </c>
      <c r="J128" s="1">
        <f t="shared" si="4"/>
        <v>0</v>
      </c>
      <c r="K128" s="1">
        <f t="shared" si="5"/>
        <v>0</v>
      </c>
      <c r="L128" s="2"/>
      <c r="M128" s="2"/>
      <c r="N128" s="2"/>
      <c r="O128" s="2"/>
      <c r="P128" s="37"/>
      <c r="Q128" s="37"/>
    </row>
    <row r="129" spans="1:17" customFormat="1" ht="22" customHeight="1">
      <c r="A129" s="39" t="s">
        <v>550</v>
      </c>
      <c r="B129" s="36" t="s">
        <v>86</v>
      </c>
      <c r="C129" s="40" t="s">
        <v>358</v>
      </c>
      <c r="D129" s="54">
        <v>208</v>
      </c>
      <c r="E129" s="55">
        <v>9296</v>
      </c>
      <c r="F129" s="56">
        <v>10040</v>
      </c>
      <c r="G129" s="41"/>
      <c r="H129" s="2"/>
      <c r="I129" s="1">
        <f t="shared" si="3"/>
        <v>0</v>
      </c>
      <c r="J129" s="1">
        <f t="shared" si="4"/>
        <v>0</v>
      </c>
      <c r="K129" s="1">
        <f t="shared" si="5"/>
        <v>0</v>
      </c>
      <c r="L129" s="2"/>
      <c r="M129" s="2"/>
      <c r="N129" s="2"/>
      <c r="O129" s="2"/>
      <c r="P129" s="37"/>
      <c r="Q129" s="37"/>
    </row>
    <row r="130" spans="1:17" customFormat="1" ht="22" customHeight="1">
      <c r="A130" s="60" t="s">
        <v>17</v>
      </c>
      <c r="B130" s="61" t="s">
        <v>17</v>
      </c>
      <c r="C130" s="62" t="s">
        <v>292</v>
      </c>
      <c r="D130" s="63" t="s">
        <v>17</v>
      </c>
      <c r="E130" s="64" t="s">
        <v>17</v>
      </c>
      <c r="F130" s="65" t="s">
        <v>17</v>
      </c>
      <c r="G130" s="66"/>
      <c r="H130" s="2"/>
      <c r="I130" s="1">
        <f t="shared" si="3"/>
        <v>0</v>
      </c>
      <c r="J130" s="1">
        <f t="shared" si="4"/>
        <v>0</v>
      </c>
      <c r="K130" s="1">
        <f t="shared" si="5"/>
        <v>0</v>
      </c>
      <c r="L130" s="2"/>
      <c r="M130" s="2"/>
      <c r="N130" s="2"/>
      <c r="O130" s="2"/>
      <c r="P130" s="37"/>
      <c r="Q130" s="37"/>
    </row>
    <row r="131" spans="1:17" customFormat="1" ht="22" customHeight="1">
      <c r="A131" s="39" t="s">
        <v>551</v>
      </c>
      <c r="B131" s="36" t="s">
        <v>86</v>
      </c>
      <c r="C131" s="40" t="s">
        <v>293</v>
      </c>
      <c r="D131" s="54">
        <v>93.6</v>
      </c>
      <c r="E131" s="55">
        <v>4183</v>
      </c>
      <c r="F131" s="56">
        <v>4518</v>
      </c>
      <c r="G131" s="41"/>
      <c r="H131" s="2"/>
      <c r="I131" s="1">
        <f t="shared" si="3"/>
        <v>0</v>
      </c>
      <c r="J131" s="1">
        <f t="shared" si="4"/>
        <v>0</v>
      </c>
      <c r="K131" s="1">
        <f t="shared" si="5"/>
        <v>0</v>
      </c>
      <c r="L131" s="2"/>
      <c r="M131" s="2"/>
      <c r="N131" s="2"/>
      <c r="O131" s="2"/>
      <c r="P131" s="37"/>
      <c r="Q131" s="37"/>
    </row>
    <row r="132" spans="1:17" customFormat="1" ht="22" customHeight="1">
      <c r="A132" s="60" t="s">
        <v>17</v>
      </c>
      <c r="B132" s="61" t="s">
        <v>17</v>
      </c>
      <c r="C132" s="62" t="s">
        <v>78</v>
      </c>
      <c r="D132" s="63" t="s">
        <v>17</v>
      </c>
      <c r="E132" s="64" t="s">
        <v>17</v>
      </c>
      <c r="F132" s="65" t="s">
        <v>17</v>
      </c>
      <c r="G132" s="66"/>
      <c r="H132" s="2"/>
      <c r="I132" s="1">
        <f t="shared" si="3"/>
        <v>0</v>
      </c>
      <c r="J132" s="1">
        <f t="shared" si="4"/>
        <v>0</v>
      </c>
      <c r="K132" s="1">
        <f t="shared" si="5"/>
        <v>0</v>
      </c>
      <c r="L132" s="2"/>
      <c r="M132" s="2"/>
      <c r="N132" s="2"/>
      <c r="O132" s="2"/>
      <c r="P132" s="37"/>
      <c r="Q132" s="37"/>
    </row>
    <row r="133" spans="1:17" customFormat="1" ht="22" customHeight="1">
      <c r="A133" s="39" t="s">
        <v>552</v>
      </c>
      <c r="B133" s="36" t="s">
        <v>86</v>
      </c>
      <c r="C133" s="40" t="s">
        <v>113</v>
      </c>
      <c r="D133" s="54">
        <v>176.8</v>
      </c>
      <c r="E133" s="55">
        <v>7902</v>
      </c>
      <c r="F133" s="56">
        <v>8534</v>
      </c>
      <c r="G133" s="41"/>
      <c r="H133" s="2"/>
      <c r="I133" s="1">
        <f t="shared" si="3"/>
        <v>0</v>
      </c>
      <c r="J133" s="1">
        <f t="shared" ref="J133:J196" si="6">IF(G133="",0,E133*G133)</f>
        <v>0</v>
      </c>
      <c r="K133" s="1">
        <f t="shared" ref="K133:K196" si="7">IF(G133="",0,F133*G133)</f>
        <v>0</v>
      </c>
      <c r="L133" s="2"/>
      <c r="M133" s="2"/>
      <c r="N133" s="2"/>
      <c r="O133" s="2"/>
      <c r="P133" s="37"/>
      <c r="Q133" s="37"/>
    </row>
    <row r="134" spans="1:17" customFormat="1" ht="22" customHeight="1">
      <c r="A134" s="39" t="s">
        <v>553</v>
      </c>
      <c r="B134" s="36" t="s">
        <v>86</v>
      </c>
      <c r="C134" s="40" t="s">
        <v>79</v>
      </c>
      <c r="D134" s="54">
        <v>124.8</v>
      </c>
      <c r="E134" s="55">
        <v>5578</v>
      </c>
      <c r="F134" s="56">
        <v>6024</v>
      </c>
      <c r="G134" s="41"/>
      <c r="H134" s="2"/>
      <c r="I134" s="1">
        <f t="shared" si="3"/>
        <v>0</v>
      </c>
      <c r="J134" s="1">
        <f t="shared" si="6"/>
        <v>0</v>
      </c>
      <c r="K134" s="1">
        <f t="shared" si="7"/>
        <v>0</v>
      </c>
      <c r="L134" s="2"/>
      <c r="M134" s="2"/>
      <c r="N134" s="2"/>
      <c r="O134" s="2"/>
      <c r="P134" s="37"/>
      <c r="Q134" s="37"/>
    </row>
    <row r="135" spans="1:17" customFormat="1" ht="22" customHeight="1">
      <c r="A135" s="39" t="s">
        <v>554</v>
      </c>
      <c r="B135" s="36" t="s">
        <v>86</v>
      </c>
      <c r="C135" s="40" t="s">
        <v>228</v>
      </c>
      <c r="D135" s="54">
        <v>156</v>
      </c>
      <c r="E135" s="55">
        <v>6972</v>
      </c>
      <c r="F135" s="56">
        <v>7530</v>
      </c>
      <c r="G135" s="41"/>
      <c r="H135" s="2"/>
      <c r="I135" s="1">
        <f t="shared" si="3"/>
        <v>0</v>
      </c>
      <c r="J135" s="1">
        <f t="shared" si="6"/>
        <v>0</v>
      </c>
      <c r="K135" s="1">
        <f t="shared" si="7"/>
        <v>0</v>
      </c>
      <c r="L135" s="2"/>
      <c r="M135" s="2"/>
      <c r="N135" s="2"/>
      <c r="O135" s="2"/>
      <c r="P135" s="37"/>
      <c r="Q135" s="37"/>
    </row>
    <row r="136" spans="1:17" customFormat="1" ht="22" customHeight="1">
      <c r="A136" s="39" t="s">
        <v>555</v>
      </c>
      <c r="B136" s="36" t="s">
        <v>86</v>
      </c>
      <c r="C136" s="40" t="s">
        <v>255</v>
      </c>
      <c r="D136" s="54">
        <v>176.8</v>
      </c>
      <c r="E136" s="55">
        <v>7902</v>
      </c>
      <c r="F136" s="56">
        <v>8534</v>
      </c>
      <c r="G136" s="41"/>
      <c r="H136" s="2"/>
      <c r="I136" s="1">
        <f t="shared" si="3"/>
        <v>0</v>
      </c>
      <c r="J136" s="1">
        <f t="shared" si="6"/>
        <v>0</v>
      </c>
      <c r="K136" s="1">
        <f t="shared" si="7"/>
        <v>0</v>
      </c>
      <c r="L136" s="2"/>
      <c r="M136" s="2"/>
      <c r="N136" s="2"/>
      <c r="O136" s="2"/>
      <c r="P136" s="37"/>
      <c r="Q136" s="37"/>
    </row>
    <row r="137" spans="1:17" customFormat="1" ht="22" customHeight="1">
      <c r="A137" s="39" t="s">
        <v>556</v>
      </c>
      <c r="B137" s="36" t="s">
        <v>86</v>
      </c>
      <c r="C137" s="40" t="s">
        <v>114</v>
      </c>
      <c r="D137" s="54">
        <v>124.8</v>
      </c>
      <c r="E137" s="55">
        <v>5578</v>
      </c>
      <c r="F137" s="56">
        <v>6024</v>
      </c>
      <c r="G137" s="41"/>
      <c r="H137" s="2"/>
      <c r="I137" s="1">
        <f t="shared" si="3"/>
        <v>0</v>
      </c>
      <c r="J137" s="1">
        <f t="shared" si="6"/>
        <v>0</v>
      </c>
      <c r="K137" s="1">
        <f t="shared" si="7"/>
        <v>0</v>
      </c>
      <c r="L137" s="2"/>
      <c r="M137" s="2"/>
      <c r="N137" s="2"/>
      <c r="O137" s="2"/>
      <c r="P137" s="37"/>
      <c r="Q137" s="37"/>
    </row>
    <row r="138" spans="1:17" customFormat="1" ht="22" customHeight="1">
      <c r="A138" s="39" t="s">
        <v>557</v>
      </c>
      <c r="B138" s="36" t="s">
        <v>86</v>
      </c>
      <c r="C138" s="40" t="s">
        <v>115</v>
      </c>
      <c r="D138" s="54">
        <v>124.8</v>
      </c>
      <c r="E138" s="55">
        <v>5578</v>
      </c>
      <c r="F138" s="56">
        <v>6024</v>
      </c>
      <c r="G138" s="41"/>
      <c r="H138" s="2"/>
      <c r="I138" s="1">
        <f t="shared" si="3"/>
        <v>0</v>
      </c>
      <c r="J138" s="1">
        <f t="shared" si="6"/>
        <v>0</v>
      </c>
      <c r="K138" s="1">
        <f t="shared" si="7"/>
        <v>0</v>
      </c>
      <c r="L138" s="2"/>
      <c r="M138" s="2"/>
      <c r="N138" s="2"/>
      <c r="O138" s="2"/>
      <c r="P138" s="37"/>
      <c r="Q138" s="37"/>
    </row>
    <row r="139" spans="1:17" customFormat="1" ht="22" customHeight="1">
      <c r="A139" s="39" t="s">
        <v>558</v>
      </c>
      <c r="B139" s="36" t="s">
        <v>86</v>
      </c>
      <c r="C139" s="40" t="s">
        <v>80</v>
      </c>
      <c r="D139" s="54">
        <v>124.8</v>
      </c>
      <c r="E139" s="55">
        <v>5578</v>
      </c>
      <c r="F139" s="56">
        <v>6024</v>
      </c>
      <c r="G139" s="41"/>
      <c r="H139" s="2"/>
      <c r="I139" s="1">
        <f t="shared" si="3"/>
        <v>0</v>
      </c>
      <c r="J139" s="1">
        <f t="shared" si="6"/>
        <v>0</v>
      </c>
      <c r="K139" s="1">
        <f t="shared" si="7"/>
        <v>0</v>
      </c>
      <c r="L139" s="2"/>
      <c r="M139" s="2"/>
      <c r="N139" s="2"/>
      <c r="O139" s="2"/>
      <c r="P139" s="37"/>
      <c r="Q139" s="37"/>
    </row>
    <row r="140" spans="1:17" customFormat="1" ht="22" customHeight="1">
      <c r="A140" s="39" t="s">
        <v>559</v>
      </c>
      <c r="B140" s="36" t="s">
        <v>86</v>
      </c>
      <c r="C140" s="40" t="s">
        <v>116</v>
      </c>
      <c r="D140" s="54">
        <v>124.8</v>
      </c>
      <c r="E140" s="55">
        <v>5578</v>
      </c>
      <c r="F140" s="56">
        <v>6024</v>
      </c>
      <c r="G140" s="41"/>
      <c r="H140" s="2"/>
      <c r="I140" s="1">
        <f t="shared" si="3"/>
        <v>0</v>
      </c>
      <c r="J140" s="1">
        <f t="shared" si="6"/>
        <v>0</v>
      </c>
      <c r="K140" s="1">
        <f t="shared" si="7"/>
        <v>0</v>
      </c>
      <c r="L140" s="2"/>
      <c r="M140" s="2"/>
      <c r="N140" s="2"/>
      <c r="O140" s="2"/>
      <c r="P140" s="37"/>
      <c r="Q140" s="37"/>
    </row>
    <row r="141" spans="1:17" customFormat="1" ht="22" customHeight="1">
      <c r="A141" s="39" t="s">
        <v>560</v>
      </c>
      <c r="B141" s="36" t="s">
        <v>86</v>
      </c>
      <c r="C141" s="40" t="s">
        <v>81</v>
      </c>
      <c r="D141" s="54">
        <v>104</v>
      </c>
      <c r="E141" s="55">
        <v>4648</v>
      </c>
      <c r="F141" s="56">
        <v>5020</v>
      </c>
      <c r="G141" s="41"/>
      <c r="H141" s="2"/>
      <c r="I141" s="1">
        <f t="shared" si="3"/>
        <v>0</v>
      </c>
      <c r="J141" s="1">
        <f t="shared" si="6"/>
        <v>0</v>
      </c>
      <c r="K141" s="1">
        <f t="shared" si="7"/>
        <v>0</v>
      </c>
      <c r="L141" s="2"/>
      <c r="M141" s="2"/>
      <c r="N141" s="2"/>
      <c r="O141" s="2"/>
      <c r="P141" s="37"/>
      <c r="Q141" s="37"/>
    </row>
    <row r="142" spans="1:17" customFormat="1" ht="22" customHeight="1">
      <c r="A142" s="39" t="s">
        <v>561</v>
      </c>
      <c r="B142" s="36" t="s">
        <v>86</v>
      </c>
      <c r="C142" s="40" t="s">
        <v>117</v>
      </c>
      <c r="D142" s="54">
        <v>123.76</v>
      </c>
      <c r="E142" s="55">
        <v>5531</v>
      </c>
      <c r="F142" s="56">
        <v>5973</v>
      </c>
      <c r="G142" s="41"/>
      <c r="H142" s="2"/>
      <c r="I142" s="1">
        <f t="shared" si="3"/>
        <v>0</v>
      </c>
      <c r="J142" s="1">
        <f t="shared" si="6"/>
        <v>0</v>
      </c>
      <c r="K142" s="1">
        <f t="shared" si="7"/>
        <v>0</v>
      </c>
      <c r="L142" s="2"/>
      <c r="M142" s="2"/>
      <c r="N142" s="2"/>
      <c r="O142" s="2"/>
      <c r="P142" s="37"/>
      <c r="Q142" s="37"/>
    </row>
    <row r="143" spans="1:17" customFormat="1" ht="22" customHeight="1">
      <c r="A143" s="39" t="s">
        <v>562</v>
      </c>
      <c r="B143" s="36" t="s">
        <v>86</v>
      </c>
      <c r="C143" s="40" t="s">
        <v>118</v>
      </c>
      <c r="D143" s="54">
        <v>124.8</v>
      </c>
      <c r="E143" s="55">
        <v>5578</v>
      </c>
      <c r="F143" s="56">
        <v>6024</v>
      </c>
      <c r="G143" s="41"/>
      <c r="H143" s="2"/>
      <c r="I143" s="1">
        <f t="shared" si="3"/>
        <v>0</v>
      </c>
      <c r="J143" s="1">
        <f t="shared" si="6"/>
        <v>0</v>
      </c>
      <c r="K143" s="1">
        <f t="shared" si="7"/>
        <v>0</v>
      </c>
      <c r="L143" s="2"/>
      <c r="M143" s="2"/>
      <c r="N143" s="2"/>
      <c r="O143" s="2"/>
      <c r="P143" s="37"/>
      <c r="Q143" s="37"/>
    </row>
    <row r="144" spans="1:17" customFormat="1" ht="22" customHeight="1">
      <c r="A144" s="39" t="s">
        <v>563</v>
      </c>
      <c r="B144" s="36" t="s">
        <v>86</v>
      </c>
      <c r="C144" s="40" t="s">
        <v>82</v>
      </c>
      <c r="D144" s="54">
        <v>123.76</v>
      </c>
      <c r="E144" s="55">
        <v>5531</v>
      </c>
      <c r="F144" s="56">
        <v>5973</v>
      </c>
      <c r="G144" s="41"/>
      <c r="H144" s="2"/>
      <c r="I144" s="1">
        <f t="shared" si="3"/>
        <v>0</v>
      </c>
      <c r="J144" s="1">
        <f t="shared" si="6"/>
        <v>0</v>
      </c>
      <c r="K144" s="1">
        <f t="shared" si="7"/>
        <v>0</v>
      </c>
      <c r="L144" s="2"/>
      <c r="M144" s="2"/>
      <c r="N144" s="2"/>
      <c r="O144" s="2"/>
      <c r="P144" s="37"/>
      <c r="Q144" s="37"/>
    </row>
    <row r="145" spans="1:17" customFormat="1" ht="22" customHeight="1">
      <c r="A145" s="39" t="s">
        <v>564</v>
      </c>
      <c r="B145" s="36" t="s">
        <v>86</v>
      </c>
      <c r="C145" s="40" t="s">
        <v>83</v>
      </c>
      <c r="D145" s="54">
        <v>124.8</v>
      </c>
      <c r="E145" s="55">
        <v>5578</v>
      </c>
      <c r="F145" s="56">
        <v>6024</v>
      </c>
      <c r="G145" s="41"/>
      <c r="H145" s="2"/>
      <c r="I145" s="1">
        <f t="shared" si="3"/>
        <v>0</v>
      </c>
      <c r="J145" s="1">
        <f t="shared" si="6"/>
        <v>0</v>
      </c>
      <c r="K145" s="1">
        <f t="shared" si="7"/>
        <v>0</v>
      </c>
      <c r="L145" s="2"/>
      <c r="M145" s="2"/>
      <c r="N145" s="2"/>
      <c r="O145" s="2"/>
      <c r="P145" s="37"/>
      <c r="Q145" s="37"/>
    </row>
    <row r="146" spans="1:17" customFormat="1" ht="22" customHeight="1">
      <c r="A146" s="39" t="s">
        <v>565</v>
      </c>
      <c r="B146" s="36" t="s">
        <v>86</v>
      </c>
      <c r="C146" s="40" t="s">
        <v>119</v>
      </c>
      <c r="D146" s="54">
        <v>135.19999999999999</v>
      </c>
      <c r="E146" s="55">
        <v>6042</v>
      </c>
      <c r="F146" s="56">
        <v>6525</v>
      </c>
      <c r="G146" s="41"/>
      <c r="H146" s="2"/>
      <c r="I146" s="1">
        <f t="shared" si="3"/>
        <v>0</v>
      </c>
      <c r="J146" s="1">
        <f t="shared" si="6"/>
        <v>0</v>
      </c>
      <c r="K146" s="1">
        <f t="shared" si="7"/>
        <v>0</v>
      </c>
      <c r="L146" s="2"/>
      <c r="M146" s="2"/>
      <c r="N146" s="2"/>
      <c r="O146" s="2"/>
      <c r="P146" s="37"/>
      <c r="Q146" s="37"/>
    </row>
    <row r="147" spans="1:17" customFormat="1" ht="22" customHeight="1">
      <c r="A147" s="39" t="s">
        <v>566</v>
      </c>
      <c r="B147" s="36" t="s">
        <v>86</v>
      </c>
      <c r="C147" s="40" t="s">
        <v>120</v>
      </c>
      <c r="D147" s="54">
        <v>104</v>
      </c>
      <c r="E147" s="55">
        <v>4648</v>
      </c>
      <c r="F147" s="56">
        <v>5020</v>
      </c>
      <c r="G147" s="41"/>
      <c r="H147" s="2"/>
      <c r="I147" s="1">
        <f t="shared" si="3"/>
        <v>0</v>
      </c>
      <c r="J147" s="1">
        <f t="shared" si="6"/>
        <v>0</v>
      </c>
      <c r="K147" s="1">
        <f t="shared" si="7"/>
        <v>0</v>
      </c>
      <c r="L147" s="2"/>
      <c r="M147" s="2"/>
      <c r="N147" s="2"/>
      <c r="O147" s="2"/>
      <c r="P147" s="37"/>
      <c r="Q147" s="37"/>
    </row>
    <row r="148" spans="1:17" customFormat="1" ht="22" customHeight="1">
      <c r="A148" s="39" t="s">
        <v>567</v>
      </c>
      <c r="B148" s="36" t="s">
        <v>86</v>
      </c>
      <c r="C148" s="40" t="s">
        <v>121</v>
      </c>
      <c r="D148" s="54">
        <v>124.8</v>
      </c>
      <c r="E148" s="55">
        <v>5578</v>
      </c>
      <c r="F148" s="56">
        <v>6024</v>
      </c>
      <c r="G148" s="41"/>
      <c r="H148" s="2"/>
      <c r="I148" s="1">
        <f t="shared" si="3"/>
        <v>0</v>
      </c>
      <c r="J148" s="1">
        <f t="shared" si="6"/>
        <v>0</v>
      </c>
      <c r="K148" s="1">
        <f t="shared" si="7"/>
        <v>0</v>
      </c>
      <c r="L148" s="2"/>
      <c r="M148" s="2"/>
      <c r="N148" s="2"/>
      <c r="O148" s="2"/>
      <c r="P148" s="37"/>
      <c r="Q148" s="37"/>
    </row>
    <row r="149" spans="1:17" customFormat="1" ht="22" customHeight="1">
      <c r="A149" s="39" t="s">
        <v>568</v>
      </c>
      <c r="B149" s="36" t="s">
        <v>86</v>
      </c>
      <c r="C149" s="40" t="s">
        <v>122</v>
      </c>
      <c r="D149" s="54">
        <v>176.8</v>
      </c>
      <c r="E149" s="55">
        <v>7902</v>
      </c>
      <c r="F149" s="56">
        <v>8534</v>
      </c>
      <c r="G149" s="41"/>
      <c r="H149" s="2"/>
      <c r="I149" s="1">
        <f t="shared" si="3"/>
        <v>0</v>
      </c>
      <c r="J149" s="1">
        <f t="shared" si="6"/>
        <v>0</v>
      </c>
      <c r="K149" s="1">
        <f t="shared" si="7"/>
        <v>0</v>
      </c>
      <c r="L149" s="2"/>
      <c r="M149" s="2"/>
      <c r="N149" s="2"/>
      <c r="O149" s="2"/>
      <c r="P149" s="37"/>
      <c r="Q149" s="37"/>
    </row>
    <row r="150" spans="1:17" customFormat="1" ht="22" customHeight="1">
      <c r="A150" s="39" t="s">
        <v>569</v>
      </c>
      <c r="B150" s="36" t="s">
        <v>86</v>
      </c>
      <c r="C150" s="40" t="s">
        <v>84</v>
      </c>
      <c r="D150" s="54">
        <v>124.8</v>
      </c>
      <c r="E150" s="55">
        <v>5578</v>
      </c>
      <c r="F150" s="56">
        <v>6024</v>
      </c>
      <c r="G150" s="41"/>
      <c r="H150" s="2"/>
      <c r="I150" s="1">
        <f t="shared" si="3"/>
        <v>0</v>
      </c>
      <c r="J150" s="1">
        <f t="shared" si="6"/>
        <v>0</v>
      </c>
      <c r="K150" s="1">
        <f t="shared" si="7"/>
        <v>0</v>
      </c>
      <c r="L150" s="2"/>
      <c r="M150" s="2"/>
      <c r="N150" s="2"/>
      <c r="O150" s="2"/>
      <c r="P150" s="37"/>
      <c r="Q150" s="37"/>
    </row>
    <row r="151" spans="1:17" customFormat="1" ht="22" customHeight="1">
      <c r="A151" s="39" t="s">
        <v>570</v>
      </c>
      <c r="B151" s="36" t="s">
        <v>86</v>
      </c>
      <c r="C151" s="40" t="s">
        <v>256</v>
      </c>
      <c r="D151" s="54">
        <v>176.8</v>
      </c>
      <c r="E151" s="55">
        <v>7902</v>
      </c>
      <c r="F151" s="56">
        <v>8534</v>
      </c>
      <c r="G151" s="41"/>
      <c r="H151" s="2"/>
      <c r="I151" s="1">
        <f t="shared" si="3"/>
        <v>0</v>
      </c>
      <c r="J151" s="1">
        <f t="shared" si="6"/>
        <v>0</v>
      </c>
      <c r="K151" s="1">
        <f t="shared" si="7"/>
        <v>0</v>
      </c>
      <c r="L151" s="2"/>
      <c r="M151" s="2"/>
      <c r="N151" s="2"/>
      <c r="O151" s="2"/>
      <c r="P151" s="37"/>
      <c r="Q151" s="37"/>
    </row>
    <row r="152" spans="1:17" customFormat="1" ht="22" customHeight="1">
      <c r="A152" s="39" t="s">
        <v>571</v>
      </c>
      <c r="B152" s="36" t="s">
        <v>86</v>
      </c>
      <c r="C152" s="40" t="s">
        <v>123</v>
      </c>
      <c r="D152" s="54">
        <v>124.8</v>
      </c>
      <c r="E152" s="55">
        <v>5578</v>
      </c>
      <c r="F152" s="56">
        <v>6024</v>
      </c>
      <c r="G152" s="41"/>
      <c r="H152" s="2"/>
      <c r="I152" s="1">
        <f t="shared" si="3"/>
        <v>0</v>
      </c>
      <c r="J152" s="1">
        <f t="shared" si="6"/>
        <v>0</v>
      </c>
      <c r="K152" s="1">
        <f t="shared" si="7"/>
        <v>0</v>
      </c>
      <c r="L152" s="2"/>
      <c r="M152" s="2"/>
      <c r="N152" s="2"/>
      <c r="O152" s="2"/>
      <c r="P152" s="37"/>
      <c r="Q152" s="37"/>
    </row>
    <row r="153" spans="1:17" customFormat="1" ht="22" customHeight="1">
      <c r="A153" s="39" t="s">
        <v>572</v>
      </c>
      <c r="B153" s="36" t="s">
        <v>86</v>
      </c>
      <c r="C153" s="40" t="s">
        <v>327</v>
      </c>
      <c r="D153" s="54">
        <v>166.4</v>
      </c>
      <c r="E153" s="55">
        <v>7437</v>
      </c>
      <c r="F153" s="56">
        <v>8032</v>
      </c>
      <c r="G153" s="41"/>
      <c r="H153" s="2"/>
      <c r="I153" s="1">
        <f t="shared" si="3"/>
        <v>0</v>
      </c>
      <c r="J153" s="1">
        <f t="shared" si="6"/>
        <v>0</v>
      </c>
      <c r="K153" s="1">
        <f t="shared" si="7"/>
        <v>0</v>
      </c>
      <c r="L153" s="2"/>
      <c r="M153" s="2"/>
      <c r="N153" s="2"/>
      <c r="O153" s="2"/>
      <c r="P153" s="37"/>
      <c r="Q153" s="37"/>
    </row>
    <row r="154" spans="1:17" customFormat="1" ht="22" customHeight="1">
      <c r="A154" s="60" t="s">
        <v>17</v>
      </c>
      <c r="B154" s="61" t="s">
        <v>17</v>
      </c>
      <c r="C154" s="62" t="s">
        <v>213</v>
      </c>
      <c r="D154" s="63" t="s">
        <v>17</v>
      </c>
      <c r="E154" s="64" t="s">
        <v>17</v>
      </c>
      <c r="F154" s="65" t="s">
        <v>17</v>
      </c>
      <c r="G154" s="66"/>
      <c r="H154" s="2"/>
      <c r="I154" s="1">
        <f t="shared" si="3"/>
        <v>0</v>
      </c>
      <c r="J154" s="1">
        <f t="shared" si="6"/>
        <v>0</v>
      </c>
      <c r="K154" s="1">
        <f t="shared" si="7"/>
        <v>0</v>
      </c>
      <c r="L154" s="2"/>
      <c r="M154" s="2"/>
      <c r="N154" s="2"/>
      <c r="O154" s="2"/>
      <c r="P154" s="37"/>
      <c r="Q154" s="37"/>
    </row>
    <row r="155" spans="1:17" customFormat="1" ht="22" customHeight="1">
      <c r="A155" s="39" t="s">
        <v>573</v>
      </c>
      <c r="B155" s="36" t="s">
        <v>86</v>
      </c>
      <c r="C155" s="40" t="s">
        <v>124</v>
      </c>
      <c r="D155" s="54">
        <v>143.52000000000001</v>
      </c>
      <c r="E155" s="55">
        <v>6414</v>
      </c>
      <c r="F155" s="56">
        <v>6927</v>
      </c>
      <c r="G155" s="41"/>
      <c r="H155" s="2"/>
      <c r="I155" s="1">
        <f t="shared" si="3"/>
        <v>0</v>
      </c>
      <c r="J155" s="1">
        <f t="shared" si="6"/>
        <v>0</v>
      </c>
      <c r="K155" s="1">
        <f t="shared" si="7"/>
        <v>0</v>
      </c>
      <c r="L155" s="2"/>
      <c r="M155" s="2"/>
      <c r="N155" s="2"/>
      <c r="O155" s="2"/>
      <c r="P155" s="37"/>
      <c r="Q155" s="37"/>
    </row>
    <row r="156" spans="1:17" customFormat="1" ht="22" customHeight="1">
      <c r="A156" s="39" t="s">
        <v>574</v>
      </c>
      <c r="B156" s="36" t="s">
        <v>86</v>
      </c>
      <c r="C156" s="40" t="s">
        <v>125</v>
      </c>
      <c r="D156" s="54">
        <v>186.16</v>
      </c>
      <c r="E156" s="55">
        <v>8320</v>
      </c>
      <c r="F156" s="56">
        <v>8986</v>
      </c>
      <c r="G156" s="41"/>
      <c r="H156" s="2"/>
      <c r="I156" s="1">
        <f t="shared" si="3"/>
        <v>0</v>
      </c>
      <c r="J156" s="1">
        <f t="shared" si="6"/>
        <v>0</v>
      </c>
      <c r="K156" s="1">
        <f t="shared" si="7"/>
        <v>0</v>
      </c>
      <c r="L156" s="2"/>
      <c r="M156" s="2"/>
      <c r="N156" s="2"/>
      <c r="O156" s="2"/>
      <c r="P156" s="37"/>
      <c r="Q156" s="37"/>
    </row>
    <row r="157" spans="1:17" customFormat="1" ht="22" customHeight="1">
      <c r="A157" s="39" t="s">
        <v>576</v>
      </c>
      <c r="B157" s="36" t="s">
        <v>86</v>
      </c>
      <c r="C157" s="40" t="s">
        <v>127</v>
      </c>
      <c r="D157" s="54">
        <v>146.63999999999999</v>
      </c>
      <c r="E157" s="55">
        <v>6554</v>
      </c>
      <c r="F157" s="56">
        <v>7078</v>
      </c>
      <c r="G157" s="41"/>
      <c r="H157" s="2"/>
      <c r="I157" s="1">
        <f t="shared" si="3"/>
        <v>0</v>
      </c>
      <c r="J157" s="1">
        <f t="shared" si="6"/>
        <v>0</v>
      </c>
      <c r="K157" s="1">
        <f t="shared" si="7"/>
        <v>0</v>
      </c>
      <c r="L157" s="2"/>
      <c r="M157" s="2"/>
      <c r="N157" s="2"/>
      <c r="O157" s="2"/>
      <c r="P157" s="37"/>
      <c r="Q157" s="37"/>
    </row>
    <row r="158" spans="1:17" customFormat="1" ht="22" customHeight="1">
      <c r="A158" s="39" t="s">
        <v>575</v>
      </c>
      <c r="B158" s="36" t="s">
        <v>86</v>
      </c>
      <c r="C158" s="40" t="s">
        <v>126</v>
      </c>
      <c r="D158" s="54">
        <v>198.64</v>
      </c>
      <c r="E158" s="55">
        <v>8878</v>
      </c>
      <c r="F158" s="56">
        <v>9588</v>
      </c>
      <c r="G158" s="41"/>
      <c r="H158" s="2"/>
      <c r="I158" s="1">
        <f t="shared" si="3"/>
        <v>0</v>
      </c>
      <c r="J158" s="1">
        <f t="shared" si="6"/>
        <v>0</v>
      </c>
      <c r="K158" s="1">
        <f t="shared" si="7"/>
        <v>0</v>
      </c>
      <c r="L158" s="2"/>
      <c r="M158" s="2"/>
      <c r="N158" s="2"/>
      <c r="O158" s="2"/>
      <c r="P158" s="37"/>
      <c r="Q158" s="37"/>
    </row>
    <row r="159" spans="1:17" customFormat="1" ht="22" customHeight="1">
      <c r="A159" s="39" t="s">
        <v>577</v>
      </c>
      <c r="B159" s="36" t="s">
        <v>86</v>
      </c>
      <c r="C159" s="40" t="s">
        <v>853</v>
      </c>
      <c r="D159" s="54">
        <v>169.52</v>
      </c>
      <c r="E159" s="55">
        <v>7576</v>
      </c>
      <c r="F159" s="56">
        <v>8182</v>
      </c>
      <c r="G159" s="41"/>
      <c r="H159" s="2"/>
      <c r="I159" s="1">
        <f t="shared" si="3"/>
        <v>0</v>
      </c>
      <c r="J159" s="1">
        <f t="shared" si="6"/>
        <v>0</v>
      </c>
      <c r="K159" s="1">
        <f t="shared" si="7"/>
        <v>0</v>
      </c>
      <c r="L159" s="2"/>
      <c r="M159" s="2"/>
      <c r="N159" s="2"/>
      <c r="O159" s="2"/>
      <c r="P159" s="37"/>
      <c r="Q159" s="37"/>
    </row>
    <row r="160" spans="1:17" customFormat="1" ht="22" customHeight="1">
      <c r="A160" s="39" t="s">
        <v>578</v>
      </c>
      <c r="B160" s="36" t="s">
        <v>86</v>
      </c>
      <c r="C160" s="40" t="s">
        <v>128</v>
      </c>
      <c r="D160" s="54">
        <v>169.52</v>
      </c>
      <c r="E160" s="55">
        <v>7576</v>
      </c>
      <c r="F160" s="56">
        <v>8182</v>
      </c>
      <c r="G160" s="41"/>
      <c r="H160" s="2"/>
      <c r="I160" s="1">
        <f t="shared" si="3"/>
        <v>0</v>
      </c>
      <c r="J160" s="1">
        <f t="shared" si="6"/>
        <v>0</v>
      </c>
      <c r="K160" s="1">
        <f t="shared" si="7"/>
        <v>0</v>
      </c>
      <c r="L160" s="2"/>
      <c r="M160" s="2"/>
      <c r="N160" s="2"/>
      <c r="O160" s="2"/>
      <c r="P160" s="37"/>
      <c r="Q160" s="37"/>
    </row>
    <row r="161" spans="1:17" customFormat="1" ht="22" customHeight="1">
      <c r="A161" s="39" t="s">
        <v>579</v>
      </c>
      <c r="B161" s="36" t="s">
        <v>86</v>
      </c>
      <c r="C161" s="40" t="s">
        <v>854</v>
      </c>
      <c r="D161" s="54">
        <v>169.52</v>
      </c>
      <c r="E161" s="55">
        <v>7576</v>
      </c>
      <c r="F161" s="56">
        <v>8182</v>
      </c>
      <c r="G161" s="41"/>
      <c r="H161" s="2"/>
      <c r="I161" s="1">
        <f t="shared" si="3"/>
        <v>0</v>
      </c>
      <c r="J161" s="1">
        <f t="shared" si="6"/>
        <v>0</v>
      </c>
      <c r="K161" s="1">
        <f t="shared" si="7"/>
        <v>0</v>
      </c>
      <c r="L161" s="2"/>
      <c r="M161" s="2"/>
      <c r="N161" s="2"/>
      <c r="O161" s="2"/>
      <c r="P161" s="37"/>
      <c r="Q161" s="37"/>
    </row>
    <row r="162" spans="1:17" customFormat="1" ht="22" customHeight="1">
      <c r="A162" s="39" t="s">
        <v>580</v>
      </c>
      <c r="B162" s="36" t="s">
        <v>86</v>
      </c>
      <c r="C162" s="40" t="s">
        <v>129</v>
      </c>
      <c r="D162" s="54">
        <v>251.68</v>
      </c>
      <c r="E162" s="55">
        <v>11248</v>
      </c>
      <c r="F162" s="56">
        <v>12148</v>
      </c>
      <c r="G162" s="41"/>
      <c r="H162" s="2"/>
      <c r="I162" s="1">
        <f t="shared" si="3"/>
        <v>0</v>
      </c>
      <c r="J162" s="1">
        <f t="shared" si="6"/>
        <v>0</v>
      </c>
      <c r="K162" s="1">
        <f t="shared" si="7"/>
        <v>0</v>
      </c>
      <c r="L162" s="2"/>
      <c r="M162" s="2"/>
      <c r="N162" s="2"/>
      <c r="O162" s="2"/>
      <c r="P162" s="37"/>
      <c r="Q162" s="37"/>
    </row>
    <row r="163" spans="1:17" customFormat="1" ht="22" customHeight="1">
      <c r="A163" s="39" t="s">
        <v>581</v>
      </c>
      <c r="B163" s="36" t="s">
        <v>86</v>
      </c>
      <c r="C163" s="40" t="s">
        <v>130</v>
      </c>
      <c r="D163" s="54">
        <v>169.52</v>
      </c>
      <c r="E163" s="55">
        <v>7576</v>
      </c>
      <c r="F163" s="56">
        <v>8182</v>
      </c>
      <c r="G163" s="41"/>
      <c r="H163" s="2"/>
      <c r="I163" s="1">
        <f t="shared" si="3"/>
        <v>0</v>
      </c>
      <c r="J163" s="1">
        <f t="shared" si="6"/>
        <v>0</v>
      </c>
      <c r="K163" s="1">
        <f t="shared" si="7"/>
        <v>0</v>
      </c>
      <c r="L163" s="2"/>
      <c r="M163" s="2"/>
      <c r="N163" s="2"/>
      <c r="O163" s="2"/>
      <c r="P163" s="37"/>
      <c r="Q163" s="37"/>
    </row>
    <row r="164" spans="1:17" customFormat="1" ht="22" customHeight="1">
      <c r="A164" s="39" t="s">
        <v>582</v>
      </c>
      <c r="B164" s="36" t="s">
        <v>86</v>
      </c>
      <c r="C164" s="40" t="s">
        <v>855</v>
      </c>
      <c r="D164" s="54">
        <v>169.52</v>
      </c>
      <c r="E164" s="55">
        <v>7576</v>
      </c>
      <c r="F164" s="56">
        <v>8182</v>
      </c>
      <c r="G164" s="41"/>
      <c r="H164" s="2"/>
      <c r="I164" s="1">
        <f t="shared" si="3"/>
        <v>0</v>
      </c>
      <c r="J164" s="1">
        <f t="shared" si="6"/>
        <v>0</v>
      </c>
      <c r="K164" s="1">
        <f t="shared" si="7"/>
        <v>0</v>
      </c>
      <c r="L164" s="2"/>
      <c r="M164" s="2"/>
      <c r="N164" s="2"/>
      <c r="O164" s="2"/>
      <c r="P164" s="37"/>
      <c r="Q164" s="37"/>
    </row>
    <row r="165" spans="1:17" customFormat="1" ht="22" customHeight="1">
      <c r="A165" s="39" t="s">
        <v>583</v>
      </c>
      <c r="B165" s="36" t="s">
        <v>86</v>
      </c>
      <c r="C165" s="40" t="s">
        <v>131</v>
      </c>
      <c r="D165" s="54">
        <v>186.16</v>
      </c>
      <c r="E165" s="55">
        <v>8320</v>
      </c>
      <c r="F165" s="56">
        <v>8986</v>
      </c>
      <c r="G165" s="41"/>
      <c r="H165" s="2"/>
      <c r="I165" s="1">
        <f t="shared" si="3"/>
        <v>0</v>
      </c>
      <c r="J165" s="1">
        <f t="shared" si="6"/>
        <v>0</v>
      </c>
      <c r="K165" s="1">
        <f t="shared" si="7"/>
        <v>0</v>
      </c>
      <c r="L165" s="2"/>
      <c r="M165" s="2"/>
      <c r="N165" s="2"/>
      <c r="O165" s="2"/>
      <c r="P165" s="37"/>
      <c r="Q165" s="37"/>
    </row>
    <row r="166" spans="1:17" customFormat="1" ht="22" customHeight="1">
      <c r="A166" s="39" t="s">
        <v>584</v>
      </c>
      <c r="B166" s="36" t="s">
        <v>86</v>
      </c>
      <c r="C166" s="40" t="s">
        <v>132</v>
      </c>
      <c r="D166" s="54">
        <v>164.32</v>
      </c>
      <c r="E166" s="55">
        <v>7344</v>
      </c>
      <c r="F166" s="56">
        <v>7932</v>
      </c>
      <c r="G166" s="41"/>
      <c r="H166" s="2"/>
      <c r="I166" s="1">
        <f t="shared" si="3"/>
        <v>0</v>
      </c>
      <c r="J166" s="1">
        <f t="shared" si="6"/>
        <v>0</v>
      </c>
      <c r="K166" s="1">
        <f t="shared" si="7"/>
        <v>0</v>
      </c>
      <c r="L166" s="2"/>
      <c r="M166" s="2"/>
      <c r="N166" s="2"/>
      <c r="O166" s="2"/>
      <c r="P166" s="37"/>
      <c r="Q166" s="37"/>
    </row>
    <row r="167" spans="1:17" customFormat="1" ht="22" customHeight="1">
      <c r="A167" s="39" t="s">
        <v>585</v>
      </c>
      <c r="B167" s="36" t="s">
        <v>86</v>
      </c>
      <c r="C167" s="40" t="s">
        <v>133</v>
      </c>
      <c r="D167" s="54">
        <v>141.44</v>
      </c>
      <c r="E167" s="55">
        <v>6321</v>
      </c>
      <c r="F167" s="56">
        <v>6827</v>
      </c>
      <c r="G167" s="41"/>
      <c r="H167" s="2"/>
      <c r="I167" s="1">
        <f t="shared" si="3"/>
        <v>0</v>
      </c>
      <c r="J167" s="1">
        <f t="shared" si="6"/>
        <v>0</v>
      </c>
      <c r="K167" s="1">
        <f t="shared" si="7"/>
        <v>0</v>
      </c>
      <c r="L167" s="2"/>
      <c r="M167" s="2"/>
      <c r="N167" s="2"/>
      <c r="O167" s="2"/>
      <c r="P167" s="37"/>
      <c r="Q167" s="37"/>
    </row>
    <row r="168" spans="1:17" customFormat="1" ht="22" customHeight="1">
      <c r="A168" s="39" t="s">
        <v>586</v>
      </c>
      <c r="B168" s="36" t="s">
        <v>86</v>
      </c>
      <c r="C168" s="40" t="s">
        <v>399</v>
      </c>
      <c r="D168" s="54">
        <v>169.52</v>
      </c>
      <c r="E168" s="55">
        <v>7576</v>
      </c>
      <c r="F168" s="56">
        <v>8182</v>
      </c>
      <c r="G168" s="41"/>
      <c r="H168" s="2"/>
      <c r="I168" s="1">
        <f t="shared" si="3"/>
        <v>0</v>
      </c>
      <c r="J168" s="1">
        <f t="shared" si="6"/>
        <v>0</v>
      </c>
      <c r="K168" s="1">
        <f t="shared" si="7"/>
        <v>0</v>
      </c>
      <c r="L168" s="2"/>
      <c r="M168" s="2"/>
      <c r="N168" s="2"/>
      <c r="O168" s="2"/>
      <c r="P168" s="37"/>
      <c r="Q168" s="37"/>
    </row>
    <row r="169" spans="1:17" customFormat="1" ht="22" customHeight="1">
      <c r="A169" s="39" t="s">
        <v>587</v>
      </c>
      <c r="B169" s="36" t="s">
        <v>86</v>
      </c>
      <c r="C169" s="40" t="s">
        <v>134</v>
      </c>
      <c r="D169" s="54">
        <v>153.91999999999999</v>
      </c>
      <c r="E169" s="55">
        <v>6879</v>
      </c>
      <c r="F169" s="56">
        <v>7429</v>
      </c>
      <c r="G169" s="41"/>
      <c r="H169" s="2"/>
      <c r="I169" s="1">
        <f t="shared" si="3"/>
        <v>0</v>
      </c>
      <c r="J169" s="1">
        <f t="shared" si="6"/>
        <v>0</v>
      </c>
      <c r="K169" s="1">
        <f t="shared" si="7"/>
        <v>0</v>
      </c>
      <c r="L169" s="2"/>
      <c r="M169" s="2"/>
      <c r="N169" s="2"/>
      <c r="O169" s="2"/>
      <c r="P169" s="37"/>
      <c r="Q169" s="37"/>
    </row>
    <row r="170" spans="1:17" customFormat="1" ht="22" customHeight="1">
      <c r="A170" s="39" t="s">
        <v>588</v>
      </c>
      <c r="B170" s="36" t="s">
        <v>86</v>
      </c>
      <c r="C170" s="40" t="s">
        <v>135</v>
      </c>
      <c r="D170" s="54">
        <v>153.91999999999999</v>
      </c>
      <c r="E170" s="55">
        <v>6879</v>
      </c>
      <c r="F170" s="56">
        <v>7429</v>
      </c>
      <c r="G170" s="41"/>
      <c r="H170" s="2"/>
      <c r="I170" s="1">
        <f t="shared" si="3"/>
        <v>0</v>
      </c>
      <c r="J170" s="1">
        <f t="shared" si="6"/>
        <v>0</v>
      </c>
      <c r="K170" s="1">
        <f t="shared" si="7"/>
        <v>0</v>
      </c>
      <c r="L170" s="2"/>
      <c r="M170" s="2"/>
      <c r="N170" s="2"/>
      <c r="O170" s="2"/>
      <c r="P170" s="37"/>
      <c r="Q170" s="37"/>
    </row>
    <row r="171" spans="1:17" customFormat="1" ht="22" customHeight="1">
      <c r="A171" s="60" t="s">
        <v>17</v>
      </c>
      <c r="B171" s="61" t="s">
        <v>17</v>
      </c>
      <c r="C171" s="62" t="s">
        <v>294</v>
      </c>
      <c r="D171" s="63" t="s">
        <v>17</v>
      </c>
      <c r="E171" s="64" t="s">
        <v>17</v>
      </c>
      <c r="F171" s="65" t="s">
        <v>17</v>
      </c>
      <c r="G171" s="66"/>
      <c r="H171" s="2"/>
      <c r="I171" s="1">
        <f t="shared" si="3"/>
        <v>0</v>
      </c>
      <c r="J171" s="1">
        <f t="shared" si="6"/>
        <v>0</v>
      </c>
      <c r="K171" s="1">
        <f t="shared" si="7"/>
        <v>0</v>
      </c>
      <c r="L171" s="2"/>
      <c r="M171" s="2"/>
      <c r="N171" s="2"/>
      <c r="O171" s="2"/>
      <c r="P171" s="37"/>
      <c r="Q171" s="37"/>
    </row>
    <row r="172" spans="1:17" customFormat="1" ht="22" customHeight="1">
      <c r="A172" s="39" t="s">
        <v>589</v>
      </c>
      <c r="B172" s="36" t="s">
        <v>86</v>
      </c>
      <c r="C172" s="40" t="s">
        <v>295</v>
      </c>
      <c r="D172" s="54">
        <v>114.4</v>
      </c>
      <c r="E172" s="55">
        <v>5113</v>
      </c>
      <c r="F172" s="56">
        <v>5522</v>
      </c>
      <c r="G172" s="41"/>
      <c r="H172" s="2"/>
      <c r="I172" s="1">
        <f t="shared" si="3"/>
        <v>0</v>
      </c>
      <c r="J172" s="1">
        <f t="shared" si="6"/>
        <v>0</v>
      </c>
      <c r="K172" s="1">
        <f t="shared" si="7"/>
        <v>0</v>
      </c>
      <c r="L172" s="2"/>
      <c r="M172" s="2"/>
      <c r="N172" s="2"/>
      <c r="O172" s="2"/>
      <c r="P172" s="37"/>
      <c r="Q172" s="37"/>
    </row>
    <row r="173" spans="1:17" customFormat="1" ht="22" customHeight="1">
      <c r="A173" s="39" t="s">
        <v>590</v>
      </c>
      <c r="B173" s="36" t="s">
        <v>86</v>
      </c>
      <c r="C173" s="40" t="s">
        <v>296</v>
      </c>
      <c r="D173" s="54">
        <v>91.52</v>
      </c>
      <c r="E173" s="55">
        <v>4090</v>
      </c>
      <c r="F173" s="56">
        <v>4417</v>
      </c>
      <c r="G173" s="41"/>
      <c r="H173" s="2"/>
      <c r="I173" s="1">
        <f t="shared" si="3"/>
        <v>0</v>
      </c>
      <c r="J173" s="1">
        <f t="shared" si="6"/>
        <v>0</v>
      </c>
      <c r="K173" s="1">
        <f t="shared" si="7"/>
        <v>0</v>
      </c>
      <c r="L173" s="2"/>
      <c r="M173" s="2"/>
      <c r="N173" s="2"/>
      <c r="O173" s="2"/>
      <c r="P173" s="37"/>
      <c r="Q173" s="37"/>
    </row>
    <row r="174" spans="1:17" customFormat="1" ht="22" customHeight="1">
      <c r="A174" s="60" t="s">
        <v>17</v>
      </c>
      <c r="B174" s="61" t="s">
        <v>17</v>
      </c>
      <c r="C174" s="62" t="s">
        <v>856</v>
      </c>
      <c r="D174" s="63" t="s">
        <v>17</v>
      </c>
      <c r="E174" s="64" t="s">
        <v>17</v>
      </c>
      <c r="F174" s="65" t="s">
        <v>17</v>
      </c>
      <c r="G174" s="66"/>
      <c r="H174" s="2"/>
      <c r="I174" s="1">
        <f t="shared" si="3"/>
        <v>0</v>
      </c>
      <c r="J174" s="1">
        <f t="shared" si="6"/>
        <v>0</v>
      </c>
      <c r="K174" s="1">
        <f t="shared" si="7"/>
        <v>0</v>
      </c>
      <c r="L174" s="2"/>
      <c r="M174" s="2"/>
      <c r="N174" s="2"/>
      <c r="O174" s="2"/>
      <c r="P174" s="37"/>
      <c r="Q174" s="37"/>
    </row>
    <row r="175" spans="1:17" customFormat="1" ht="22" customHeight="1">
      <c r="A175" s="39" t="s">
        <v>857</v>
      </c>
      <c r="B175" s="36" t="s">
        <v>86</v>
      </c>
      <c r="C175" s="40" t="s">
        <v>858</v>
      </c>
      <c r="D175" s="54">
        <v>169.52</v>
      </c>
      <c r="E175" s="55">
        <v>7576</v>
      </c>
      <c r="F175" s="56">
        <v>8182</v>
      </c>
      <c r="G175" s="41"/>
      <c r="H175" s="2"/>
      <c r="I175" s="1">
        <f t="shared" si="3"/>
        <v>0</v>
      </c>
      <c r="J175" s="1">
        <f t="shared" si="6"/>
        <v>0</v>
      </c>
      <c r="K175" s="1">
        <f t="shared" si="7"/>
        <v>0</v>
      </c>
      <c r="L175" s="2"/>
      <c r="M175" s="2"/>
      <c r="N175" s="2"/>
      <c r="O175" s="2"/>
      <c r="P175" s="37"/>
      <c r="Q175" s="37"/>
    </row>
    <row r="176" spans="1:17" customFormat="1" ht="22" customHeight="1">
      <c r="A176" s="60" t="s">
        <v>17</v>
      </c>
      <c r="B176" s="61" t="s">
        <v>17</v>
      </c>
      <c r="C176" s="62" t="s">
        <v>297</v>
      </c>
      <c r="D176" s="63" t="s">
        <v>17</v>
      </c>
      <c r="E176" s="64" t="s">
        <v>17</v>
      </c>
      <c r="F176" s="65" t="s">
        <v>17</v>
      </c>
      <c r="G176" s="66"/>
      <c r="H176" s="2"/>
      <c r="I176" s="1">
        <f t="shared" si="3"/>
        <v>0</v>
      </c>
      <c r="J176" s="1">
        <f t="shared" si="6"/>
        <v>0</v>
      </c>
      <c r="K176" s="1">
        <f t="shared" si="7"/>
        <v>0</v>
      </c>
      <c r="L176" s="2"/>
      <c r="M176" s="2"/>
      <c r="N176" s="2"/>
      <c r="O176" s="2"/>
      <c r="P176" s="37"/>
      <c r="Q176" s="37"/>
    </row>
    <row r="177" spans="1:17" customFormat="1" ht="22" customHeight="1">
      <c r="A177" s="39" t="s">
        <v>591</v>
      </c>
      <c r="B177" s="36" t="s">
        <v>86</v>
      </c>
      <c r="C177" s="40" t="s">
        <v>332</v>
      </c>
      <c r="D177" s="54">
        <v>67.599999999999994</v>
      </c>
      <c r="E177" s="55">
        <v>3021</v>
      </c>
      <c r="F177" s="56">
        <v>3263</v>
      </c>
      <c r="G177" s="41"/>
      <c r="H177" s="2"/>
      <c r="I177" s="1">
        <f t="shared" si="3"/>
        <v>0</v>
      </c>
      <c r="J177" s="1">
        <f t="shared" si="6"/>
        <v>0</v>
      </c>
      <c r="K177" s="1">
        <f t="shared" si="7"/>
        <v>0</v>
      </c>
      <c r="L177" s="2"/>
      <c r="M177" s="2"/>
      <c r="N177" s="2"/>
      <c r="O177" s="2"/>
      <c r="P177" s="37"/>
      <c r="Q177" s="37"/>
    </row>
    <row r="178" spans="1:17" customFormat="1" ht="22" customHeight="1">
      <c r="A178" s="39" t="s">
        <v>592</v>
      </c>
      <c r="B178" s="36" t="s">
        <v>86</v>
      </c>
      <c r="C178" s="40" t="s">
        <v>298</v>
      </c>
      <c r="D178" s="54">
        <v>88.4</v>
      </c>
      <c r="E178" s="55">
        <v>3951</v>
      </c>
      <c r="F178" s="56">
        <v>4267</v>
      </c>
      <c r="G178" s="41"/>
      <c r="H178" s="2"/>
      <c r="I178" s="1">
        <f t="shared" si="3"/>
        <v>0</v>
      </c>
      <c r="J178" s="1">
        <f t="shared" si="6"/>
        <v>0</v>
      </c>
      <c r="K178" s="1">
        <f t="shared" si="7"/>
        <v>0</v>
      </c>
      <c r="L178" s="2"/>
      <c r="M178" s="2"/>
      <c r="N178" s="2"/>
      <c r="O178" s="2"/>
      <c r="P178" s="37"/>
      <c r="Q178" s="37"/>
    </row>
    <row r="179" spans="1:17" customFormat="1" ht="22" customHeight="1">
      <c r="A179" s="39" t="s">
        <v>593</v>
      </c>
      <c r="B179" s="36" t="s">
        <v>86</v>
      </c>
      <c r="C179" s="40" t="s">
        <v>299</v>
      </c>
      <c r="D179" s="54">
        <v>67.599999999999994</v>
      </c>
      <c r="E179" s="55">
        <v>3021</v>
      </c>
      <c r="F179" s="56">
        <v>3263</v>
      </c>
      <c r="G179" s="41"/>
      <c r="H179" s="2"/>
      <c r="I179" s="1">
        <f t="shared" si="3"/>
        <v>0</v>
      </c>
      <c r="J179" s="1">
        <f t="shared" si="6"/>
        <v>0</v>
      </c>
      <c r="K179" s="1">
        <f t="shared" si="7"/>
        <v>0</v>
      </c>
      <c r="L179" s="2"/>
      <c r="M179" s="2"/>
      <c r="N179" s="2"/>
      <c r="O179" s="2"/>
      <c r="P179" s="37"/>
      <c r="Q179" s="37"/>
    </row>
    <row r="180" spans="1:17" customFormat="1" ht="22" customHeight="1">
      <c r="A180" s="39" t="s">
        <v>594</v>
      </c>
      <c r="B180" s="36" t="s">
        <v>86</v>
      </c>
      <c r="C180" s="40" t="s">
        <v>300</v>
      </c>
      <c r="D180" s="54">
        <v>67.599999999999994</v>
      </c>
      <c r="E180" s="55">
        <v>3021</v>
      </c>
      <c r="F180" s="56">
        <v>3263</v>
      </c>
      <c r="G180" s="41"/>
      <c r="H180" s="2"/>
      <c r="I180" s="1">
        <f t="shared" si="3"/>
        <v>0</v>
      </c>
      <c r="J180" s="1">
        <f t="shared" si="6"/>
        <v>0</v>
      </c>
      <c r="K180" s="1">
        <f t="shared" si="7"/>
        <v>0</v>
      </c>
      <c r="L180" s="2"/>
      <c r="M180" s="2"/>
      <c r="N180" s="2"/>
      <c r="O180" s="2"/>
      <c r="P180" s="37"/>
      <c r="Q180" s="37"/>
    </row>
    <row r="181" spans="1:17" customFormat="1" ht="22" customHeight="1">
      <c r="A181" s="39" t="s">
        <v>595</v>
      </c>
      <c r="B181" s="36" t="s">
        <v>86</v>
      </c>
      <c r="C181" s="40" t="s">
        <v>301</v>
      </c>
      <c r="D181" s="54">
        <v>67.599999999999994</v>
      </c>
      <c r="E181" s="55">
        <v>3021</v>
      </c>
      <c r="F181" s="56">
        <v>3263</v>
      </c>
      <c r="G181" s="41"/>
      <c r="H181" s="2"/>
      <c r="I181" s="1">
        <f t="shared" si="3"/>
        <v>0</v>
      </c>
      <c r="J181" s="1">
        <f t="shared" si="6"/>
        <v>0</v>
      </c>
      <c r="K181" s="1">
        <f t="shared" si="7"/>
        <v>0</v>
      </c>
      <c r="L181" s="2"/>
      <c r="M181" s="2"/>
      <c r="N181" s="2"/>
      <c r="O181" s="2"/>
      <c r="P181" s="37"/>
      <c r="Q181" s="37"/>
    </row>
    <row r="182" spans="1:17" customFormat="1" ht="22" customHeight="1">
      <c r="A182" s="60" t="s">
        <v>17</v>
      </c>
      <c r="B182" s="61" t="s">
        <v>17</v>
      </c>
      <c r="C182" s="62" t="s">
        <v>288</v>
      </c>
      <c r="D182" s="63" t="s">
        <v>17</v>
      </c>
      <c r="E182" s="64" t="s">
        <v>17</v>
      </c>
      <c r="F182" s="65" t="s">
        <v>17</v>
      </c>
      <c r="G182" s="66"/>
      <c r="H182" s="2"/>
      <c r="I182" s="1">
        <f t="shared" si="3"/>
        <v>0</v>
      </c>
      <c r="J182" s="1">
        <f t="shared" si="6"/>
        <v>0</v>
      </c>
      <c r="K182" s="1">
        <f t="shared" si="7"/>
        <v>0</v>
      </c>
      <c r="L182" s="2"/>
      <c r="M182" s="2"/>
      <c r="N182" s="2"/>
      <c r="O182" s="2"/>
      <c r="P182" s="37"/>
      <c r="Q182" s="37"/>
    </row>
    <row r="183" spans="1:17" customFormat="1" ht="22" customHeight="1">
      <c r="A183" s="39" t="s">
        <v>596</v>
      </c>
      <c r="B183" s="36" t="s">
        <v>86</v>
      </c>
      <c r="C183" s="40" t="s">
        <v>302</v>
      </c>
      <c r="D183" s="54">
        <v>83.2</v>
      </c>
      <c r="E183" s="55">
        <v>3718</v>
      </c>
      <c r="F183" s="56">
        <v>4015</v>
      </c>
      <c r="G183" s="41"/>
      <c r="H183" s="2"/>
      <c r="I183" s="1">
        <f t="shared" si="3"/>
        <v>0</v>
      </c>
      <c r="J183" s="1">
        <f t="shared" si="6"/>
        <v>0</v>
      </c>
      <c r="K183" s="1">
        <f t="shared" si="7"/>
        <v>0</v>
      </c>
      <c r="L183" s="2"/>
      <c r="M183" s="2"/>
      <c r="N183" s="2"/>
      <c r="O183" s="2"/>
      <c r="P183" s="37"/>
      <c r="Q183" s="37"/>
    </row>
    <row r="184" spans="1:17" customFormat="1" ht="22" customHeight="1">
      <c r="A184" s="39" t="s">
        <v>859</v>
      </c>
      <c r="B184" s="36" t="s">
        <v>86</v>
      </c>
      <c r="C184" s="40" t="s">
        <v>860</v>
      </c>
      <c r="D184" s="54">
        <v>87.36</v>
      </c>
      <c r="E184" s="55">
        <v>3904</v>
      </c>
      <c r="F184" s="56">
        <v>4216</v>
      </c>
      <c r="G184" s="41"/>
      <c r="H184" s="2"/>
      <c r="I184" s="1">
        <f t="shared" si="3"/>
        <v>0</v>
      </c>
      <c r="J184" s="1">
        <f t="shared" si="6"/>
        <v>0</v>
      </c>
      <c r="K184" s="1">
        <f t="shared" si="7"/>
        <v>0</v>
      </c>
      <c r="L184" s="2"/>
      <c r="M184" s="2"/>
      <c r="N184" s="2"/>
      <c r="O184" s="2"/>
      <c r="P184" s="37"/>
      <c r="Q184" s="37"/>
    </row>
    <row r="185" spans="1:17" customFormat="1" ht="22" customHeight="1">
      <c r="A185" s="39" t="s">
        <v>861</v>
      </c>
      <c r="B185" s="36" t="s">
        <v>86</v>
      </c>
      <c r="C185" s="40" t="s">
        <v>862</v>
      </c>
      <c r="D185" s="54">
        <v>78</v>
      </c>
      <c r="E185" s="55">
        <v>3486</v>
      </c>
      <c r="F185" s="56">
        <v>3765</v>
      </c>
      <c r="G185" s="41"/>
      <c r="H185" s="2"/>
      <c r="I185" s="1">
        <f t="shared" si="3"/>
        <v>0</v>
      </c>
      <c r="J185" s="1">
        <f t="shared" si="6"/>
        <v>0</v>
      </c>
      <c r="K185" s="1">
        <f t="shared" si="7"/>
        <v>0</v>
      </c>
      <c r="L185" s="2"/>
      <c r="M185" s="2"/>
      <c r="N185" s="2"/>
      <c r="O185" s="2"/>
      <c r="P185" s="37"/>
      <c r="Q185" s="37"/>
    </row>
    <row r="186" spans="1:17" customFormat="1" ht="22" customHeight="1">
      <c r="A186" s="39" t="s">
        <v>863</v>
      </c>
      <c r="B186" s="36" t="s">
        <v>86</v>
      </c>
      <c r="C186" s="40" t="s">
        <v>864</v>
      </c>
      <c r="D186" s="54">
        <v>92.56</v>
      </c>
      <c r="E186" s="55">
        <v>4137</v>
      </c>
      <c r="F186" s="56">
        <v>4468</v>
      </c>
      <c r="G186" s="41"/>
      <c r="H186" s="2"/>
      <c r="I186" s="1">
        <f t="shared" si="3"/>
        <v>0</v>
      </c>
      <c r="J186" s="1">
        <f t="shared" si="6"/>
        <v>0</v>
      </c>
      <c r="K186" s="1">
        <f t="shared" si="7"/>
        <v>0</v>
      </c>
      <c r="L186" s="2"/>
      <c r="M186" s="2"/>
      <c r="N186" s="2"/>
      <c r="O186" s="2"/>
      <c r="P186" s="37"/>
      <c r="Q186" s="37"/>
    </row>
    <row r="187" spans="1:17" customFormat="1" ht="22" customHeight="1">
      <c r="A187" s="39" t="s">
        <v>865</v>
      </c>
      <c r="B187" s="36" t="s">
        <v>86</v>
      </c>
      <c r="C187" s="40" t="s">
        <v>866</v>
      </c>
      <c r="D187" s="54">
        <v>90.48</v>
      </c>
      <c r="E187" s="55">
        <v>4044</v>
      </c>
      <c r="F187" s="56">
        <v>4368</v>
      </c>
      <c r="G187" s="41"/>
      <c r="H187" s="2"/>
      <c r="I187" s="1">
        <f t="shared" si="3"/>
        <v>0</v>
      </c>
      <c r="J187" s="1">
        <f t="shared" si="6"/>
        <v>0</v>
      </c>
      <c r="K187" s="1">
        <f t="shared" si="7"/>
        <v>0</v>
      </c>
      <c r="L187" s="2"/>
      <c r="M187" s="2"/>
      <c r="N187" s="2"/>
      <c r="O187" s="2"/>
      <c r="P187" s="37"/>
      <c r="Q187" s="37"/>
    </row>
    <row r="188" spans="1:17" customFormat="1" ht="22" customHeight="1">
      <c r="A188" s="60" t="s">
        <v>17</v>
      </c>
      <c r="B188" s="61" t="s">
        <v>17</v>
      </c>
      <c r="C188" s="62" t="s">
        <v>867</v>
      </c>
      <c r="D188" s="63" t="s">
        <v>17</v>
      </c>
      <c r="E188" s="64" t="s">
        <v>17</v>
      </c>
      <c r="F188" s="65" t="s">
        <v>17</v>
      </c>
      <c r="G188" s="66"/>
      <c r="H188" s="2"/>
      <c r="I188" s="1">
        <f t="shared" si="3"/>
        <v>0</v>
      </c>
      <c r="J188" s="1">
        <f t="shared" si="6"/>
        <v>0</v>
      </c>
      <c r="K188" s="1">
        <f t="shared" si="7"/>
        <v>0</v>
      </c>
      <c r="L188" s="2"/>
      <c r="M188" s="2"/>
      <c r="N188" s="2"/>
      <c r="O188" s="2"/>
      <c r="P188" s="37"/>
      <c r="Q188" s="37"/>
    </row>
    <row r="189" spans="1:17" customFormat="1" ht="22" customHeight="1">
      <c r="A189" s="39" t="s">
        <v>868</v>
      </c>
      <c r="B189" s="36" t="s">
        <v>86</v>
      </c>
      <c r="C189" s="40" t="s">
        <v>869</v>
      </c>
      <c r="D189" s="54">
        <v>80.08</v>
      </c>
      <c r="E189" s="55">
        <v>3579</v>
      </c>
      <c r="F189" s="56">
        <v>3865</v>
      </c>
      <c r="G189" s="41"/>
      <c r="H189" s="2"/>
      <c r="I189" s="1">
        <f t="shared" si="3"/>
        <v>0</v>
      </c>
      <c r="J189" s="1">
        <f t="shared" si="6"/>
        <v>0</v>
      </c>
      <c r="K189" s="1">
        <f t="shared" si="7"/>
        <v>0</v>
      </c>
      <c r="L189" s="2"/>
      <c r="M189" s="2"/>
      <c r="N189" s="2"/>
      <c r="O189" s="2"/>
      <c r="P189" s="37"/>
      <c r="Q189" s="37"/>
    </row>
    <row r="190" spans="1:17" customFormat="1" ht="22" customHeight="1">
      <c r="A190" s="39" t="s">
        <v>870</v>
      </c>
      <c r="B190" s="36" t="s">
        <v>86</v>
      </c>
      <c r="C190" s="40" t="s">
        <v>871</v>
      </c>
      <c r="D190" s="54">
        <v>68.64</v>
      </c>
      <c r="E190" s="55">
        <v>3068</v>
      </c>
      <c r="F190" s="56">
        <v>3313</v>
      </c>
      <c r="G190" s="41"/>
      <c r="H190" s="2"/>
      <c r="I190" s="1">
        <f t="shared" si="3"/>
        <v>0</v>
      </c>
      <c r="J190" s="1">
        <f t="shared" si="6"/>
        <v>0</v>
      </c>
      <c r="K190" s="1">
        <f t="shared" si="7"/>
        <v>0</v>
      </c>
      <c r="L190" s="2"/>
      <c r="M190" s="2"/>
      <c r="N190" s="2"/>
      <c r="O190" s="2"/>
      <c r="P190" s="37"/>
      <c r="Q190" s="37"/>
    </row>
    <row r="191" spans="1:17" customFormat="1" ht="22" customHeight="1">
      <c r="A191" s="39" t="s">
        <v>872</v>
      </c>
      <c r="B191" s="36" t="s">
        <v>86</v>
      </c>
      <c r="C191" s="40" t="s">
        <v>873</v>
      </c>
      <c r="D191" s="54">
        <v>53.04</v>
      </c>
      <c r="E191" s="55">
        <v>2370</v>
      </c>
      <c r="F191" s="56">
        <v>2560</v>
      </c>
      <c r="G191" s="41"/>
      <c r="H191" s="2"/>
      <c r="I191" s="1">
        <f t="shared" si="3"/>
        <v>0</v>
      </c>
      <c r="J191" s="1">
        <f t="shared" si="6"/>
        <v>0</v>
      </c>
      <c r="K191" s="1">
        <f t="shared" si="7"/>
        <v>0</v>
      </c>
      <c r="L191" s="2"/>
      <c r="M191" s="2"/>
      <c r="N191" s="2"/>
      <c r="O191" s="2"/>
      <c r="P191" s="37"/>
      <c r="Q191" s="37"/>
    </row>
    <row r="192" spans="1:17" customFormat="1" ht="22" customHeight="1">
      <c r="A192" s="39" t="s">
        <v>874</v>
      </c>
      <c r="B192" s="36" t="s">
        <v>86</v>
      </c>
      <c r="C192" s="40" t="s">
        <v>875</v>
      </c>
      <c r="D192" s="54">
        <v>88.4</v>
      </c>
      <c r="E192" s="55">
        <v>3951</v>
      </c>
      <c r="F192" s="56">
        <v>4267</v>
      </c>
      <c r="G192" s="41"/>
      <c r="H192" s="2"/>
      <c r="I192" s="1">
        <f t="shared" si="3"/>
        <v>0</v>
      </c>
      <c r="J192" s="1">
        <f t="shared" si="6"/>
        <v>0</v>
      </c>
      <c r="K192" s="1">
        <f t="shared" si="7"/>
        <v>0</v>
      </c>
      <c r="L192" s="2"/>
      <c r="M192" s="2"/>
      <c r="N192" s="2"/>
      <c r="O192" s="2"/>
      <c r="P192" s="37"/>
      <c r="Q192" s="37"/>
    </row>
    <row r="193" spans="1:17" customFormat="1" ht="22" customHeight="1">
      <c r="A193" s="39" t="s">
        <v>876</v>
      </c>
      <c r="B193" s="36" t="s">
        <v>86</v>
      </c>
      <c r="C193" s="40" t="s">
        <v>877</v>
      </c>
      <c r="D193" s="54">
        <v>57.2</v>
      </c>
      <c r="E193" s="55">
        <v>2556</v>
      </c>
      <c r="F193" s="56">
        <v>2760</v>
      </c>
      <c r="G193" s="41"/>
      <c r="H193" s="2"/>
      <c r="I193" s="1">
        <f t="shared" si="3"/>
        <v>0</v>
      </c>
      <c r="J193" s="1">
        <f t="shared" si="6"/>
        <v>0</v>
      </c>
      <c r="K193" s="1">
        <f t="shared" si="7"/>
        <v>0</v>
      </c>
      <c r="L193" s="2"/>
      <c r="M193" s="2"/>
      <c r="N193" s="2"/>
      <c r="O193" s="2"/>
      <c r="P193" s="37"/>
      <c r="Q193" s="37"/>
    </row>
    <row r="194" spans="1:17" customFormat="1" ht="22" customHeight="1">
      <c r="A194" s="39" t="s">
        <v>878</v>
      </c>
      <c r="B194" s="36" t="s">
        <v>86</v>
      </c>
      <c r="C194" s="40" t="s">
        <v>879</v>
      </c>
      <c r="D194" s="54">
        <v>66.56</v>
      </c>
      <c r="E194" s="55">
        <v>2975</v>
      </c>
      <c r="F194" s="56">
        <v>3213</v>
      </c>
      <c r="G194" s="41"/>
      <c r="H194" s="2"/>
      <c r="I194" s="1">
        <f t="shared" si="3"/>
        <v>0</v>
      </c>
      <c r="J194" s="1">
        <f t="shared" si="6"/>
        <v>0</v>
      </c>
      <c r="K194" s="1">
        <f t="shared" si="7"/>
        <v>0</v>
      </c>
      <c r="L194" s="2"/>
      <c r="M194" s="2"/>
      <c r="N194" s="2"/>
      <c r="O194" s="2"/>
      <c r="P194" s="37"/>
      <c r="Q194" s="37"/>
    </row>
    <row r="195" spans="1:17" customFormat="1" ht="22" customHeight="1">
      <c r="A195" s="39" t="s">
        <v>880</v>
      </c>
      <c r="B195" s="36" t="s">
        <v>86</v>
      </c>
      <c r="C195" s="40" t="s">
        <v>881</v>
      </c>
      <c r="D195" s="54">
        <v>63.44</v>
      </c>
      <c r="E195" s="55">
        <v>2835</v>
      </c>
      <c r="F195" s="56">
        <v>3062</v>
      </c>
      <c r="G195" s="41"/>
      <c r="H195" s="2"/>
      <c r="I195" s="1">
        <f t="shared" si="3"/>
        <v>0</v>
      </c>
      <c r="J195" s="1">
        <f t="shared" si="6"/>
        <v>0</v>
      </c>
      <c r="K195" s="1">
        <f t="shared" si="7"/>
        <v>0</v>
      </c>
      <c r="L195" s="2"/>
      <c r="M195" s="2"/>
      <c r="N195" s="2"/>
      <c r="O195" s="2"/>
      <c r="P195" s="37"/>
      <c r="Q195" s="37"/>
    </row>
    <row r="196" spans="1:17" customFormat="1" ht="22" customHeight="1">
      <c r="A196" s="39" t="s">
        <v>882</v>
      </c>
      <c r="B196" s="36" t="s">
        <v>86</v>
      </c>
      <c r="C196" s="40" t="s">
        <v>883</v>
      </c>
      <c r="D196" s="54">
        <v>72.8</v>
      </c>
      <c r="E196" s="55">
        <v>3254</v>
      </c>
      <c r="F196" s="56">
        <v>3514</v>
      </c>
      <c r="G196" s="41"/>
      <c r="H196" s="2"/>
      <c r="I196" s="1">
        <f t="shared" si="3"/>
        <v>0</v>
      </c>
      <c r="J196" s="1">
        <f t="shared" si="6"/>
        <v>0</v>
      </c>
      <c r="K196" s="1">
        <f t="shared" si="7"/>
        <v>0</v>
      </c>
      <c r="L196" s="2"/>
      <c r="M196" s="2"/>
      <c r="N196" s="2"/>
      <c r="O196" s="2"/>
      <c r="P196" s="37"/>
      <c r="Q196" s="37"/>
    </row>
    <row r="197" spans="1:17" customFormat="1" ht="22" customHeight="1">
      <c r="A197" s="39" t="s">
        <v>884</v>
      </c>
      <c r="B197" s="36" t="s">
        <v>86</v>
      </c>
      <c r="C197" s="40" t="s">
        <v>885</v>
      </c>
      <c r="D197" s="54">
        <v>67.599999999999994</v>
      </c>
      <c r="E197" s="55">
        <v>3021</v>
      </c>
      <c r="F197" s="56">
        <v>3263</v>
      </c>
      <c r="G197" s="41"/>
      <c r="H197" s="2"/>
      <c r="I197" s="1">
        <f t="shared" si="3"/>
        <v>0</v>
      </c>
      <c r="J197" s="1">
        <f t="shared" ref="J197:J257" si="8">IF(G197="",0,E197*G197)</f>
        <v>0</v>
      </c>
      <c r="K197" s="1">
        <f t="shared" ref="K197:K257" si="9">IF(G197="",0,F197*G197)</f>
        <v>0</v>
      </c>
      <c r="L197" s="2"/>
      <c r="M197" s="2"/>
      <c r="N197" s="2"/>
      <c r="O197" s="2"/>
      <c r="P197" s="37"/>
      <c r="Q197" s="37"/>
    </row>
    <row r="198" spans="1:17" customFormat="1" ht="22" customHeight="1">
      <c r="A198" s="60" t="s">
        <v>17</v>
      </c>
      <c r="B198" s="61" t="s">
        <v>17</v>
      </c>
      <c r="C198" s="62" t="s">
        <v>136</v>
      </c>
      <c r="D198" s="63" t="s">
        <v>17</v>
      </c>
      <c r="E198" s="64" t="s">
        <v>17</v>
      </c>
      <c r="F198" s="65" t="s">
        <v>17</v>
      </c>
      <c r="G198" s="66"/>
      <c r="H198" s="2"/>
      <c r="I198" s="1">
        <f t="shared" si="3"/>
        <v>0</v>
      </c>
      <c r="J198" s="1">
        <f t="shared" si="8"/>
        <v>0</v>
      </c>
      <c r="K198" s="1">
        <f t="shared" si="9"/>
        <v>0</v>
      </c>
      <c r="L198" s="2"/>
      <c r="M198" s="2"/>
      <c r="N198" s="2"/>
      <c r="O198" s="2"/>
      <c r="P198" s="37"/>
      <c r="Q198" s="37"/>
    </row>
    <row r="199" spans="1:17" customFormat="1" ht="22" customHeight="1">
      <c r="A199" s="39" t="s">
        <v>597</v>
      </c>
      <c r="B199" s="36" t="s">
        <v>86</v>
      </c>
      <c r="C199" s="40" t="s">
        <v>137</v>
      </c>
      <c r="D199" s="54">
        <v>88.4</v>
      </c>
      <c r="E199" s="55">
        <v>3951</v>
      </c>
      <c r="F199" s="56">
        <v>4267</v>
      </c>
      <c r="G199" s="41"/>
      <c r="H199" s="2"/>
      <c r="I199" s="1">
        <f t="shared" si="3"/>
        <v>0</v>
      </c>
      <c r="J199" s="1">
        <f t="shared" si="8"/>
        <v>0</v>
      </c>
      <c r="K199" s="1">
        <f t="shared" si="9"/>
        <v>0</v>
      </c>
      <c r="L199" s="2"/>
      <c r="M199" s="2"/>
      <c r="N199" s="2"/>
      <c r="O199" s="2"/>
      <c r="P199" s="37"/>
      <c r="Q199" s="37"/>
    </row>
    <row r="200" spans="1:17" customFormat="1" ht="22" customHeight="1">
      <c r="A200" s="60" t="s">
        <v>17</v>
      </c>
      <c r="B200" s="61" t="s">
        <v>17</v>
      </c>
      <c r="C200" s="62" t="s">
        <v>303</v>
      </c>
      <c r="D200" s="63" t="s">
        <v>17</v>
      </c>
      <c r="E200" s="64" t="s">
        <v>17</v>
      </c>
      <c r="F200" s="65" t="s">
        <v>17</v>
      </c>
      <c r="G200" s="66"/>
      <c r="H200" s="2"/>
      <c r="I200" s="1">
        <f t="shared" si="3"/>
        <v>0</v>
      </c>
      <c r="J200" s="1">
        <f t="shared" si="8"/>
        <v>0</v>
      </c>
      <c r="K200" s="1">
        <f t="shared" si="9"/>
        <v>0</v>
      </c>
      <c r="L200" s="2"/>
      <c r="M200" s="2"/>
      <c r="N200" s="2"/>
      <c r="O200" s="2"/>
      <c r="P200" s="37"/>
      <c r="Q200" s="37"/>
    </row>
    <row r="201" spans="1:17" customFormat="1" ht="22" customHeight="1">
      <c r="A201" s="39" t="s">
        <v>598</v>
      </c>
      <c r="B201" s="36" t="s">
        <v>86</v>
      </c>
      <c r="C201" s="40" t="s">
        <v>304</v>
      </c>
      <c r="D201" s="54">
        <v>62.4</v>
      </c>
      <c r="E201" s="55">
        <v>2789</v>
      </c>
      <c r="F201" s="56">
        <v>3012</v>
      </c>
      <c r="G201" s="41"/>
      <c r="H201" s="2"/>
      <c r="I201" s="1">
        <f t="shared" si="3"/>
        <v>0</v>
      </c>
      <c r="J201" s="1">
        <f t="shared" si="8"/>
        <v>0</v>
      </c>
      <c r="K201" s="1">
        <f t="shared" si="9"/>
        <v>0</v>
      </c>
      <c r="L201" s="2"/>
      <c r="M201" s="2"/>
      <c r="N201" s="2"/>
      <c r="O201" s="2"/>
      <c r="P201" s="37"/>
      <c r="Q201" s="37"/>
    </row>
    <row r="202" spans="1:17" customFormat="1" ht="22" customHeight="1">
      <c r="A202" s="60" t="s">
        <v>17</v>
      </c>
      <c r="B202" s="61" t="s">
        <v>17</v>
      </c>
      <c r="C202" s="62" t="s">
        <v>21</v>
      </c>
      <c r="D202" s="63" t="s">
        <v>17</v>
      </c>
      <c r="E202" s="64" t="s">
        <v>17</v>
      </c>
      <c r="F202" s="65" t="s">
        <v>17</v>
      </c>
      <c r="G202" s="66"/>
      <c r="H202" s="2"/>
      <c r="I202" s="1">
        <f t="shared" si="3"/>
        <v>0</v>
      </c>
      <c r="J202" s="1">
        <f t="shared" si="8"/>
        <v>0</v>
      </c>
      <c r="K202" s="1">
        <f t="shared" si="9"/>
        <v>0</v>
      </c>
      <c r="L202" s="2"/>
      <c r="M202" s="2"/>
      <c r="N202" s="2"/>
      <c r="O202" s="2"/>
      <c r="P202" s="37"/>
      <c r="Q202" s="37"/>
    </row>
    <row r="203" spans="1:17" customFormat="1" ht="22" customHeight="1">
      <c r="A203" s="39" t="s">
        <v>599</v>
      </c>
      <c r="B203" s="36" t="s">
        <v>86</v>
      </c>
      <c r="C203" s="40" t="s">
        <v>400</v>
      </c>
      <c r="D203" s="54">
        <v>98.8</v>
      </c>
      <c r="E203" s="55">
        <v>4416</v>
      </c>
      <c r="F203" s="56">
        <v>4769</v>
      </c>
      <c r="G203" s="41"/>
      <c r="H203" s="2"/>
      <c r="I203" s="1">
        <f t="shared" si="3"/>
        <v>0</v>
      </c>
      <c r="J203" s="1">
        <f t="shared" si="8"/>
        <v>0</v>
      </c>
      <c r="K203" s="1">
        <f t="shared" si="9"/>
        <v>0</v>
      </c>
      <c r="L203" s="2"/>
      <c r="M203" s="2"/>
      <c r="N203" s="2"/>
      <c r="O203" s="2"/>
      <c r="P203" s="37"/>
      <c r="Q203" s="37"/>
    </row>
    <row r="204" spans="1:17" customFormat="1" ht="22" customHeight="1">
      <c r="A204" s="60" t="s">
        <v>17</v>
      </c>
      <c r="B204" s="61" t="s">
        <v>17</v>
      </c>
      <c r="C204" s="62" t="s">
        <v>138</v>
      </c>
      <c r="D204" s="63" t="s">
        <v>17</v>
      </c>
      <c r="E204" s="64" t="s">
        <v>17</v>
      </c>
      <c r="F204" s="65" t="s">
        <v>17</v>
      </c>
      <c r="G204" s="66"/>
      <c r="H204" s="2"/>
      <c r="I204" s="1">
        <f t="shared" si="3"/>
        <v>0</v>
      </c>
      <c r="J204" s="1">
        <f t="shared" si="8"/>
        <v>0</v>
      </c>
      <c r="K204" s="1">
        <f t="shared" si="9"/>
        <v>0</v>
      </c>
      <c r="L204" s="2"/>
      <c r="M204" s="2"/>
      <c r="N204" s="2"/>
      <c r="O204" s="2"/>
      <c r="P204" s="37"/>
      <c r="Q204" s="37"/>
    </row>
    <row r="205" spans="1:17" customFormat="1" ht="22" customHeight="1">
      <c r="A205" s="39" t="s">
        <v>600</v>
      </c>
      <c r="B205" s="36" t="s">
        <v>86</v>
      </c>
      <c r="C205" s="40" t="s">
        <v>401</v>
      </c>
      <c r="D205" s="54">
        <v>83.2</v>
      </c>
      <c r="E205" s="55">
        <v>3718</v>
      </c>
      <c r="F205" s="56">
        <v>4015</v>
      </c>
      <c r="G205" s="41"/>
      <c r="H205" s="2"/>
      <c r="I205" s="1">
        <f t="shared" si="3"/>
        <v>0</v>
      </c>
      <c r="J205" s="1">
        <f t="shared" si="8"/>
        <v>0</v>
      </c>
      <c r="K205" s="1">
        <f t="shared" si="9"/>
        <v>0</v>
      </c>
      <c r="L205" s="2"/>
      <c r="M205" s="2"/>
      <c r="N205" s="2"/>
      <c r="O205" s="2"/>
      <c r="P205" s="37"/>
      <c r="Q205" s="37"/>
    </row>
    <row r="206" spans="1:17" customFormat="1" ht="22" customHeight="1">
      <c r="A206" s="39" t="s">
        <v>601</v>
      </c>
      <c r="B206" s="36" t="s">
        <v>86</v>
      </c>
      <c r="C206" s="40" t="s">
        <v>402</v>
      </c>
      <c r="D206" s="54">
        <v>83.2</v>
      </c>
      <c r="E206" s="55">
        <v>3718</v>
      </c>
      <c r="F206" s="56">
        <v>4015</v>
      </c>
      <c r="G206" s="41"/>
      <c r="H206" s="2"/>
      <c r="I206" s="1">
        <f t="shared" si="3"/>
        <v>0</v>
      </c>
      <c r="J206" s="1">
        <f t="shared" si="8"/>
        <v>0</v>
      </c>
      <c r="K206" s="1">
        <f t="shared" si="9"/>
        <v>0</v>
      </c>
      <c r="L206" s="2"/>
      <c r="M206" s="2"/>
      <c r="N206" s="2"/>
      <c r="O206" s="2"/>
      <c r="P206" s="37"/>
      <c r="Q206" s="37"/>
    </row>
    <row r="207" spans="1:17" customFormat="1" ht="22" customHeight="1">
      <c r="A207" s="60" t="s">
        <v>17</v>
      </c>
      <c r="B207" s="61" t="s">
        <v>17</v>
      </c>
      <c r="C207" s="62" t="s">
        <v>359</v>
      </c>
      <c r="D207" s="63" t="s">
        <v>17</v>
      </c>
      <c r="E207" s="64" t="s">
        <v>17</v>
      </c>
      <c r="F207" s="65" t="s">
        <v>17</v>
      </c>
      <c r="G207" s="66"/>
      <c r="H207" s="2"/>
      <c r="I207" s="1">
        <f t="shared" si="3"/>
        <v>0</v>
      </c>
      <c r="J207" s="1">
        <f t="shared" si="8"/>
        <v>0</v>
      </c>
      <c r="K207" s="1">
        <f t="shared" si="9"/>
        <v>0</v>
      </c>
      <c r="L207" s="2"/>
      <c r="M207" s="2"/>
      <c r="N207" s="2"/>
      <c r="O207" s="2"/>
      <c r="P207" s="37"/>
      <c r="Q207" s="37"/>
    </row>
    <row r="208" spans="1:17" customFormat="1" ht="22" customHeight="1">
      <c r="A208" s="39" t="s">
        <v>602</v>
      </c>
      <c r="B208" s="36" t="s">
        <v>86</v>
      </c>
      <c r="C208" s="40" t="s">
        <v>360</v>
      </c>
      <c r="D208" s="54">
        <v>123.76</v>
      </c>
      <c r="E208" s="55">
        <v>5531</v>
      </c>
      <c r="F208" s="56">
        <v>5973</v>
      </c>
      <c r="G208" s="41"/>
      <c r="H208" s="2"/>
      <c r="I208" s="1">
        <f t="shared" si="3"/>
        <v>0</v>
      </c>
      <c r="J208" s="1">
        <f t="shared" si="8"/>
        <v>0</v>
      </c>
      <c r="K208" s="1">
        <f t="shared" si="9"/>
        <v>0</v>
      </c>
      <c r="L208" s="2"/>
      <c r="M208" s="2"/>
      <c r="N208" s="2"/>
      <c r="O208" s="2"/>
      <c r="P208" s="37"/>
      <c r="Q208" s="37"/>
    </row>
    <row r="209" spans="1:17" customFormat="1" ht="22" customHeight="1">
      <c r="A209" s="60" t="s">
        <v>17</v>
      </c>
      <c r="B209" s="61" t="s">
        <v>17</v>
      </c>
      <c r="C209" s="62" t="s">
        <v>139</v>
      </c>
      <c r="D209" s="63" t="s">
        <v>17</v>
      </c>
      <c r="E209" s="64" t="s">
        <v>17</v>
      </c>
      <c r="F209" s="65" t="s">
        <v>17</v>
      </c>
      <c r="G209" s="66"/>
      <c r="H209" s="2"/>
      <c r="I209" s="1">
        <f t="shared" si="3"/>
        <v>0</v>
      </c>
      <c r="J209" s="1">
        <f t="shared" si="8"/>
        <v>0</v>
      </c>
      <c r="K209" s="1">
        <f t="shared" si="9"/>
        <v>0</v>
      </c>
      <c r="L209" s="2"/>
      <c r="M209" s="2"/>
      <c r="N209" s="2"/>
      <c r="O209" s="2"/>
      <c r="P209" s="37"/>
      <c r="Q209" s="37"/>
    </row>
    <row r="210" spans="1:17" customFormat="1" ht="22" customHeight="1">
      <c r="A210" s="39" t="s">
        <v>603</v>
      </c>
      <c r="B210" s="36" t="s">
        <v>86</v>
      </c>
      <c r="C210" s="40" t="s">
        <v>305</v>
      </c>
      <c r="D210" s="54">
        <v>93.6</v>
      </c>
      <c r="E210" s="55">
        <v>4183</v>
      </c>
      <c r="F210" s="56">
        <v>4518</v>
      </c>
      <c r="G210" s="41"/>
      <c r="H210" s="2"/>
      <c r="I210" s="1">
        <f t="shared" si="3"/>
        <v>0</v>
      </c>
      <c r="J210" s="1">
        <f t="shared" si="8"/>
        <v>0</v>
      </c>
      <c r="K210" s="1">
        <f t="shared" si="9"/>
        <v>0</v>
      </c>
      <c r="L210" s="2"/>
      <c r="M210" s="2"/>
      <c r="N210" s="2"/>
      <c r="O210" s="2"/>
      <c r="P210" s="37"/>
      <c r="Q210" s="37"/>
    </row>
    <row r="211" spans="1:17" customFormat="1" ht="22" customHeight="1">
      <c r="A211" s="39" t="s">
        <v>604</v>
      </c>
      <c r="B211" s="36" t="s">
        <v>86</v>
      </c>
      <c r="C211" s="40" t="s">
        <v>306</v>
      </c>
      <c r="D211" s="54">
        <v>93.6</v>
      </c>
      <c r="E211" s="55">
        <v>4183</v>
      </c>
      <c r="F211" s="56">
        <v>4518</v>
      </c>
      <c r="G211" s="41"/>
      <c r="H211" s="2"/>
      <c r="I211" s="1">
        <f t="shared" si="3"/>
        <v>0</v>
      </c>
      <c r="J211" s="1">
        <f t="shared" si="8"/>
        <v>0</v>
      </c>
      <c r="K211" s="1">
        <f t="shared" si="9"/>
        <v>0</v>
      </c>
      <c r="L211" s="2"/>
      <c r="M211" s="2"/>
      <c r="N211" s="2"/>
      <c r="O211" s="2"/>
      <c r="P211" s="37"/>
      <c r="Q211" s="37"/>
    </row>
    <row r="212" spans="1:17" customFormat="1" ht="22" customHeight="1">
      <c r="A212" s="60" t="s">
        <v>17</v>
      </c>
      <c r="B212" s="61" t="s">
        <v>17</v>
      </c>
      <c r="C212" s="62" t="s">
        <v>140</v>
      </c>
      <c r="D212" s="63" t="s">
        <v>17</v>
      </c>
      <c r="E212" s="64" t="s">
        <v>17</v>
      </c>
      <c r="F212" s="65" t="s">
        <v>17</v>
      </c>
      <c r="G212" s="66"/>
      <c r="H212" s="2"/>
      <c r="I212" s="1">
        <f t="shared" si="3"/>
        <v>0</v>
      </c>
      <c r="J212" s="1">
        <f t="shared" si="8"/>
        <v>0</v>
      </c>
      <c r="K212" s="1">
        <f t="shared" si="9"/>
        <v>0</v>
      </c>
      <c r="L212" s="2"/>
      <c r="M212" s="2"/>
      <c r="N212" s="2"/>
      <c r="O212" s="2"/>
      <c r="P212" s="37"/>
      <c r="Q212" s="37"/>
    </row>
    <row r="213" spans="1:17" customFormat="1" ht="22" customHeight="1">
      <c r="A213" s="39" t="s">
        <v>605</v>
      </c>
      <c r="B213" s="36" t="s">
        <v>86</v>
      </c>
      <c r="C213" s="40" t="s">
        <v>246</v>
      </c>
      <c r="D213" s="54">
        <v>47.84</v>
      </c>
      <c r="E213" s="55">
        <v>2138</v>
      </c>
      <c r="F213" s="56">
        <v>2309</v>
      </c>
      <c r="G213" s="41"/>
      <c r="H213" s="2"/>
      <c r="I213" s="1">
        <f t="shared" si="3"/>
        <v>0</v>
      </c>
      <c r="J213" s="1">
        <f t="shared" si="8"/>
        <v>0</v>
      </c>
      <c r="K213" s="1">
        <f t="shared" si="9"/>
        <v>0</v>
      </c>
      <c r="L213" s="2"/>
      <c r="M213" s="2"/>
      <c r="N213" s="2"/>
      <c r="O213" s="2"/>
      <c r="P213" s="37"/>
      <c r="Q213" s="37"/>
    </row>
    <row r="214" spans="1:17" customFormat="1" ht="22" customHeight="1">
      <c r="A214" s="39" t="s">
        <v>606</v>
      </c>
      <c r="B214" s="36" t="s">
        <v>86</v>
      </c>
      <c r="C214" s="40" t="s">
        <v>141</v>
      </c>
      <c r="D214" s="54">
        <v>62.4</v>
      </c>
      <c r="E214" s="55">
        <v>2789</v>
      </c>
      <c r="F214" s="56">
        <v>3012</v>
      </c>
      <c r="G214" s="41"/>
      <c r="H214" s="2"/>
      <c r="I214" s="1">
        <f t="shared" si="3"/>
        <v>0</v>
      </c>
      <c r="J214" s="1">
        <f t="shared" si="8"/>
        <v>0</v>
      </c>
      <c r="K214" s="1">
        <f t="shared" si="9"/>
        <v>0</v>
      </c>
      <c r="L214" s="2"/>
      <c r="M214" s="2"/>
      <c r="N214" s="2"/>
      <c r="O214" s="2"/>
      <c r="P214" s="37"/>
      <c r="Q214" s="37"/>
    </row>
    <row r="215" spans="1:17" customFormat="1" ht="22" customHeight="1">
      <c r="A215" s="39" t="s">
        <v>607</v>
      </c>
      <c r="B215" s="36" t="s">
        <v>86</v>
      </c>
      <c r="C215" s="40" t="s">
        <v>247</v>
      </c>
      <c r="D215" s="54">
        <v>47.84</v>
      </c>
      <c r="E215" s="55">
        <v>2138</v>
      </c>
      <c r="F215" s="56">
        <v>2309</v>
      </c>
      <c r="G215" s="41"/>
      <c r="H215" s="2"/>
      <c r="I215" s="1">
        <f t="shared" si="3"/>
        <v>0</v>
      </c>
      <c r="J215" s="1">
        <f t="shared" si="8"/>
        <v>0</v>
      </c>
      <c r="K215" s="1">
        <f t="shared" si="9"/>
        <v>0</v>
      </c>
      <c r="L215" s="2"/>
      <c r="M215" s="2"/>
      <c r="N215" s="2"/>
      <c r="O215" s="2"/>
      <c r="P215" s="37"/>
      <c r="Q215" s="37"/>
    </row>
    <row r="216" spans="1:17" customFormat="1" ht="22" customHeight="1">
      <c r="A216" s="39" t="s">
        <v>608</v>
      </c>
      <c r="B216" s="36" t="s">
        <v>86</v>
      </c>
      <c r="C216" s="40" t="s">
        <v>403</v>
      </c>
      <c r="D216" s="54">
        <v>41.6</v>
      </c>
      <c r="E216" s="55">
        <v>1859</v>
      </c>
      <c r="F216" s="56">
        <v>2008</v>
      </c>
      <c r="G216" s="41"/>
      <c r="H216" s="2"/>
      <c r="I216" s="1">
        <f t="shared" si="3"/>
        <v>0</v>
      </c>
      <c r="J216" s="1">
        <f t="shared" si="8"/>
        <v>0</v>
      </c>
      <c r="K216" s="1">
        <f t="shared" si="9"/>
        <v>0</v>
      </c>
      <c r="L216" s="2"/>
      <c r="M216" s="2"/>
      <c r="N216" s="2"/>
      <c r="O216" s="2"/>
      <c r="P216" s="37"/>
      <c r="Q216" s="37"/>
    </row>
    <row r="217" spans="1:17" customFormat="1" ht="22" customHeight="1">
      <c r="A217" s="39" t="s">
        <v>609</v>
      </c>
      <c r="B217" s="36" t="s">
        <v>86</v>
      </c>
      <c r="C217" s="40" t="s">
        <v>248</v>
      </c>
      <c r="D217" s="54">
        <v>83.2</v>
      </c>
      <c r="E217" s="55">
        <v>3718</v>
      </c>
      <c r="F217" s="56">
        <v>4015</v>
      </c>
      <c r="G217" s="41"/>
      <c r="H217" s="2"/>
      <c r="I217" s="1">
        <f t="shared" si="3"/>
        <v>0</v>
      </c>
      <c r="J217" s="1">
        <f t="shared" si="8"/>
        <v>0</v>
      </c>
      <c r="K217" s="1">
        <f t="shared" si="9"/>
        <v>0</v>
      </c>
      <c r="L217" s="2"/>
      <c r="M217" s="2"/>
      <c r="N217" s="2"/>
      <c r="O217" s="2"/>
      <c r="P217" s="37"/>
      <c r="Q217" s="37"/>
    </row>
    <row r="218" spans="1:17" customFormat="1" ht="22" customHeight="1">
      <c r="A218" s="39" t="s">
        <v>610</v>
      </c>
      <c r="B218" s="36" t="s">
        <v>86</v>
      </c>
      <c r="C218" s="40" t="s">
        <v>249</v>
      </c>
      <c r="D218" s="54">
        <v>47.84</v>
      </c>
      <c r="E218" s="55">
        <v>2138</v>
      </c>
      <c r="F218" s="56">
        <v>2309</v>
      </c>
      <c r="G218" s="41"/>
      <c r="H218" s="2"/>
      <c r="I218" s="1">
        <f t="shared" si="3"/>
        <v>0</v>
      </c>
      <c r="J218" s="1">
        <f t="shared" si="8"/>
        <v>0</v>
      </c>
      <c r="K218" s="1">
        <f t="shared" si="9"/>
        <v>0</v>
      </c>
      <c r="L218" s="2"/>
      <c r="M218" s="2"/>
      <c r="N218" s="2"/>
      <c r="O218" s="2"/>
      <c r="P218" s="37"/>
      <c r="Q218" s="37"/>
    </row>
    <row r="219" spans="1:17" customFormat="1" ht="22" customHeight="1">
      <c r="A219" s="60" t="s">
        <v>17</v>
      </c>
      <c r="B219" s="61" t="s">
        <v>17</v>
      </c>
      <c r="C219" s="62" t="s">
        <v>8</v>
      </c>
      <c r="D219" s="63" t="s">
        <v>17</v>
      </c>
      <c r="E219" s="64" t="s">
        <v>17</v>
      </c>
      <c r="F219" s="65" t="s">
        <v>17</v>
      </c>
      <c r="G219" s="66"/>
      <c r="H219" s="2"/>
      <c r="I219" s="1">
        <f t="shared" si="3"/>
        <v>0</v>
      </c>
      <c r="J219" s="1">
        <f t="shared" si="8"/>
        <v>0</v>
      </c>
      <c r="K219" s="1">
        <f t="shared" si="9"/>
        <v>0</v>
      </c>
      <c r="L219" s="2"/>
      <c r="M219" s="2"/>
      <c r="N219" s="2"/>
      <c r="O219" s="2"/>
      <c r="P219" s="37"/>
      <c r="Q219" s="37"/>
    </row>
    <row r="220" spans="1:17" customFormat="1" ht="22" customHeight="1">
      <c r="A220" s="39" t="s">
        <v>611</v>
      </c>
      <c r="B220" s="36" t="s">
        <v>86</v>
      </c>
      <c r="C220" s="40" t="s">
        <v>142</v>
      </c>
      <c r="D220" s="54">
        <v>153.91999999999999</v>
      </c>
      <c r="E220" s="55">
        <v>6879</v>
      </c>
      <c r="F220" s="56">
        <v>7429</v>
      </c>
      <c r="G220" s="41"/>
      <c r="H220" s="2"/>
      <c r="I220" s="1">
        <f t="shared" si="3"/>
        <v>0</v>
      </c>
      <c r="J220" s="1">
        <f t="shared" si="8"/>
        <v>0</v>
      </c>
      <c r="K220" s="1">
        <f t="shared" si="9"/>
        <v>0</v>
      </c>
      <c r="L220" s="2"/>
      <c r="M220" s="2"/>
      <c r="N220" s="2"/>
      <c r="O220" s="2"/>
      <c r="P220" s="37"/>
      <c r="Q220" s="37"/>
    </row>
    <row r="221" spans="1:17" customFormat="1" ht="22" customHeight="1">
      <c r="A221" s="39" t="s">
        <v>612</v>
      </c>
      <c r="B221" s="36" t="s">
        <v>86</v>
      </c>
      <c r="C221" s="40" t="s">
        <v>143</v>
      </c>
      <c r="D221" s="54">
        <v>145.6</v>
      </c>
      <c r="E221" s="55">
        <v>6507</v>
      </c>
      <c r="F221" s="56">
        <v>7028</v>
      </c>
      <c r="G221" s="41"/>
      <c r="H221" s="2"/>
      <c r="I221" s="1">
        <f t="shared" si="3"/>
        <v>0</v>
      </c>
      <c r="J221" s="1">
        <f t="shared" si="8"/>
        <v>0</v>
      </c>
      <c r="K221" s="1">
        <f t="shared" si="9"/>
        <v>0</v>
      </c>
      <c r="L221" s="2"/>
      <c r="M221" s="2"/>
      <c r="N221" s="2"/>
      <c r="O221" s="2"/>
      <c r="P221" s="37"/>
      <c r="Q221" s="37"/>
    </row>
    <row r="222" spans="1:17" customFormat="1" ht="22" customHeight="1">
      <c r="A222" s="39" t="s">
        <v>613</v>
      </c>
      <c r="B222" s="36" t="s">
        <v>86</v>
      </c>
      <c r="C222" s="40" t="s">
        <v>144</v>
      </c>
      <c r="D222" s="54">
        <v>163.28</v>
      </c>
      <c r="E222" s="55">
        <v>7297</v>
      </c>
      <c r="F222" s="56">
        <v>7881</v>
      </c>
      <c r="G222" s="41"/>
      <c r="H222" s="2"/>
      <c r="I222" s="1">
        <f t="shared" si="3"/>
        <v>0</v>
      </c>
      <c r="J222" s="1">
        <f t="shared" si="8"/>
        <v>0</v>
      </c>
      <c r="K222" s="1">
        <f t="shared" si="9"/>
        <v>0</v>
      </c>
      <c r="L222" s="2"/>
      <c r="M222" s="2"/>
      <c r="N222" s="2"/>
      <c r="O222" s="2"/>
      <c r="P222" s="37"/>
      <c r="Q222" s="37"/>
    </row>
    <row r="223" spans="1:17" customFormat="1" ht="22" customHeight="1">
      <c r="A223" s="39" t="s">
        <v>614</v>
      </c>
      <c r="B223" s="36" t="s">
        <v>86</v>
      </c>
      <c r="C223" s="40" t="s">
        <v>50</v>
      </c>
      <c r="D223" s="54">
        <v>153.91999999999999</v>
      </c>
      <c r="E223" s="55">
        <v>6879</v>
      </c>
      <c r="F223" s="56">
        <v>7429</v>
      </c>
      <c r="G223" s="41"/>
      <c r="H223" s="2"/>
      <c r="I223" s="1">
        <f t="shared" si="3"/>
        <v>0</v>
      </c>
      <c r="J223" s="1">
        <f t="shared" si="8"/>
        <v>0</v>
      </c>
      <c r="K223" s="1">
        <f t="shared" si="9"/>
        <v>0</v>
      </c>
      <c r="L223" s="2"/>
      <c r="M223" s="2"/>
      <c r="N223" s="2"/>
      <c r="O223" s="2"/>
      <c r="P223" s="37"/>
      <c r="Q223" s="37"/>
    </row>
    <row r="224" spans="1:17" customFormat="1" ht="22" customHeight="1">
      <c r="A224" s="39" t="s">
        <v>615</v>
      </c>
      <c r="B224" s="36" t="s">
        <v>86</v>
      </c>
      <c r="C224" s="40" t="s">
        <v>282</v>
      </c>
      <c r="D224" s="54">
        <v>171.6</v>
      </c>
      <c r="E224" s="55">
        <v>7669</v>
      </c>
      <c r="F224" s="56">
        <v>8283</v>
      </c>
      <c r="G224" s="41"/>
      <c r="H224" s="2"/>
      <c r="I224" s="1">
        <f t="shared" si="3"/>
        <v>0</v>
      </c>
      <c r="J224" s="1">
        <f t="shared" si="8"/>
        <v>0</v>
      </c>
      <c r="K224" s="1">
        <f t="shared" si="9"/>
        <v>0</v>
      </c>
      <c r="L224" s="2"/>
      <c r="M224" s="2"/>
      <c r="N224" s="2"/>
      <c r="O224" s="2"/>
      <c r="P224" s="37"/>
      <c r="Q224" s="37"/>
    </row>
    <row r="225" spans="1:17" customFormat="1" ht="22" customHeight="1">
      <c r="A225" s="39" t="s">
        <v>616</v>
      </c>
      <c r="B225" s="36" t="s">
        <v>86</v>
      </c>
      <c r="C225" s="40" t="s">
        <v>361</v>
      </c>
      <c r="D225" s="54">
        <v>158.08000000000001</v>
      </c>
      <c r="E225" s="55">
        <v>7065</v>
      </c>
      <c r="F225" s="56">
        <v>7630</v>
      </c>
      <c r="G225" s="41"/>
      <c r="H225" s="2"/>
      <c r="I225" s="1">
        <f t="shared" si="3"/>
        <v>0</v>
      </c>
      <c r="J225" s="1">
        <f t="shared" si="8"/>
        <v>0</v>
      </c>
      <c r="K225" s="1">
        <f t="shared" si="9"/>
        <v>0</v>
      </c>
      <c r="L225" s="2"/>
      <c r="M225" s="2"/>
      <c r="N225" s="2"/>
      <c r="O225" s="2"/>
      <c r="P225" s="37"/>
      <c r="Q225" s="37"/>
    </row>
    <row r="226" spans="1:17" customFormat="1" ht="22" customHeight="1">
      <c r="A226" s="39" t="s">
        <v>617</v>
      </c>
      <c r="B226" s="36" t="s">
        <v>86</v>
      </c>
      <c r="C226" s="40" t="s">
        <v>250</v>
      </c>
      <c r="D226" s="54">
        <v>163.28</v>
      </c>
      <c r="E226" s="55">
        <v>7297</v>
      </c>
      <c r="F226" s="56">
        <v>7881</v>
      </c>
      <c r="G226" s="41"/>
      <c r="H226" s="2"/>
      <c r="I226" s="1">
        <f t="shared" si="3"/>
        <v>0</v>
      </c>
      <c r="J226" s="1">
        <f t="shared" si="8"/>
        <v>0</v>
      </c>
      <c r="K226" s="1">
        <f t="shared" si="9"/>
        <v>0</v>
      </c>
      <c r="L226" s="2"/>
      <c r="M226" s="2"/>
      <c r="N226" s="2"/>
      <c r="O226" s="2"/>
      <c r="P226" s="37"/>
      <c r="Q226" s="37"/>
    </row>
    <row r="227" spans="1:17" customFormat="1" ht="22" customHeight="1">
      <c r="A227" s="39" t="s">
        <v>618</v>
      </c>
      <c r="B227" s="36" t="s">
        <v>86</v>
      </c>
      <c r="C227" s="40" t="s">
        <v>145</v>
      </c>
      <c r="D227" s="54">
        <v>161.19999999999999</v>
      </c>
      <c r="E227" s="55">
        <v>7204</v>
      </c>
      <c r="F227" s="56">
        <v>7780</v>
      </c>
      <c r="G227" s="41"/>
      <c r="H227" s="2"/>
      <c r="I227" s="1">
        <f t="shared" si="3"/>
        <v>0</v>
      </c>
      <c r="J227" s="1">
        <f t="shared" si="8"/>
        <v>0</v>
      </c>
      <c r="K227" s="1">
        <f t="shared" si="9"/>
        <v>0</v>
      </c>
      <c r="L227" s="2"/>
      <c r="M227" s="2"/>
      <c r="N227" s="2"/>
      <c r="O227" s="2"/>
      <c r="P227" s="37"/>
      <c r="Q227" s="37"/>
    </row>
    <row r="228" spans="1:17" customFormat="1" ht="22" customHeight="1">
      <c r="A228" s="39" t="s">
        <v>619</v>
      </c>
      <c r="B228" s="36" t="s">
        <v>86</v>
      </c>
      <c r="C228" s="40" t="s">
        <v>274</v>
      </c>
      <c r="D228" s="54">
        <v>119.6</v>
      </c>
      <c r="E228" s="55">
        <v>5345</v>
      </c>
      <c r="F228" s="56">
        <v>5773</v>
      </c>
      <c r="G228" s="41"/>
      <c r="H228" s="2"/>
      <c r="I228" s="1">
        <f t="shared" si="3"/>
        <v>0</v>
      </c>
      <c r="J228" s="1">
        <f t="shared" si="8"/>
        <v>0</v>
      </c>
      <c r="K228" s="1">
        <f t="shared" si="9"/>
        <v>0</v>
      </c>
      <c r="L228" s="2"/>
      <c r="M228" s="2"/>
      <c r="N228" s="2"/>
      <c r="O228" s="2"/>
      <c r="P228" s="37"/>
      <c r="Q228" s="37"/>
    </row>
    <row r="229" spans="1:17" customFormat="1" ht="22" customHeight="1">
      <c r="A229" s="39" t="s">
        <v>620</v>
      </c>
      <c r="B229" s="36" t="s">
        <v>86</v>
      </c>
      <c r="C229" s="40" t="s">
        <v>146</v>
      </c>
      <c r="D229" s="54">
        <v>156</v>
      </c>
      <c r="E229" s="55">
        <v>6972</v>
      </c>
      <c r="F229" s="56">
        <v>7530</v>
      </c>
      <c r="G229" s="41"/>
      <c r="H229" s="2"/>
      <c r="I229" s="1">
        <f t="shared" si="3"/>
        <v>0</v>
      </c>
      <c r="J229" s="1">
        <f t="shared" si="8"/>
        <v>0</v>
      </c>
      <c r="K229" s="1">
        <f t="shared" si="9"/>
        <v>0</v>
      </c>
      <c r="L229" s="2"/>
      <c r="M229" s="2"/>
      <c r="N229" s="2"/>
      <c r="O229" s="2"/>
      <c r="P229" s="37"/>
      <c r="Q229" s="37"/>
    </row>
    <row r="230" spans="1:17" customFormat="1" ht="22" customHeight="1">
      <c r="A230" s="60" t="s">
        <v>17</v>
      </c>
      <c r="B230" s="61" t="s">
        <v>17</v>
      </c>
      <c r="C230" s="62" t="s">
        <v>307</v>
      </c>
      <c r="D230" s="63" t="s">
        <v>17</v>
      </c>
      <c r="E230" s="64" t="s">
        <v>17</v>
      </c>
      <c r="F230" s="65" t="s">
        <v>17</v>
      </c>
      <c r="G230" s="66"/>
      <c r="H230" s="2"/>
      <c r="I230" s="1">
        <f t="shared" si="3"/>
        <v>0</v>
      </c>
      <c r="J230" s="1">
        <f t="shared" si="8"/>
        <v>0</v>
      </c>
      <c r="K230" s="1">
        <f t="shared" si="9"/>
        <v>0</v>
      </c>
      <c r="L230" s="2"/>
      <c r="M230" s="2"/>
      <c r="N230" s="2"/>
      <c r="O230" s="2"/>
      <c r="P230" s="37"/>
      <c r="Q230" s="37"/>
    </row>
    <row r="231" spans="1:17" customFormat="1" ht="22" customHeight="1">
      <c r="A231" s="39" t="s">
        <v>621</v>
      </c>
      <c r="B231" s="36" t="s">
        <v>86</v>
      </c>
      <c r="C231" s="40" t="s">
        <v>308</v>
      </c>
      <c r="D231" s="54">
        <v>72.8</v>
      </c>
      <c r="E231" s="55">
        <v>3254</v>
      </c>
      <c r="F231" s="56">
        <v>3514</v>
      </c>
      <c r="G231" s="41"/>
      <c r="H231" s="2"/>
      <c r="I231" s="1">
        <f t="shared" si="3"/>
        <v>0</v>
      </c>
      <c r="J231" s="1">
        <f t="shared" si="8"/>
        <v>0</v>
      </c>
      <c r="K231" s="1">
        <f t="shared" si="9"/>
        <v>0</v>
      </c>
      <c r="L231" s="2"/>
      <c r="M231" s="2"/>
      <c r="N231" s="2"/>
      <c r="O231" s="2"/>
      <c r="P231" s="37"/>
      <c r="Q231" s="37"/>
    </row>
    <row r="232" spans="1:17" customFormat="1" ht="22" customHeight="1">
      <c r="A232" s="60" t="s">
        <v>17</v>
      </c>
      <c r="B232" s="61" t="s">
        <v>17</v>
      </c>
      <c r="C232" s="62" t="s">
        <v>30</v>
      </c>
      <c r="D232" s="63" t="s">
        <v>17</v>
      </c>
      <c r="E232" s="64" t="s">
        <v>17</v>
      </c>
      <c r="F232" s="65" t="s">
        <v>17</v>
      </c>
      <c r="G232" s="66"/>
      <c r="H232" s="2"/>
      <c r="I232" s="1">
        <f t="shared" si="3"/>
        <v>0</v>
      </c>
      <c r="J232" s="1">
        <f t="shared" si="8"/>
        <v>0</v>
      </c>
      <c r="K232" s="1">
        <f t="shared" si="9"/>
        <v>0</v>
      </c>
      <c r="L232" s="2"/>
      <c r="M232" s="2"/>
      <c r="N232" s="2"/>
      <c r="O232" s="2"/>
      <c r="P232" s="37"/>
      <c r="Q232" s="37"/>
    </row>
    <row r="233" spans="1:17" customFormat="1" ht="22" customHeight="1">
      <c r="A233" s="39" t="s">
        <v>622</v>
      </c>
      <c r="B233" s="36" t="s">
        <v>86</v>
      </c>
      <c r="C233" s="40" t="s">
        <v>257</v>
      </c>
      <c r="D233" s="54">
        <v>62.4</v>
      </c>
      <c r="E233" s="55">
        <v>2789</v>
      </c>
      <c r="F233" s="56">
        <v>3012</v>
      </c>
      <c r="G233" s="41"/>
      <c r="H233" s="2"/>
      <c r="I233" s="1">
        <f t="shared" si="3"/>
        <v>0</v>
      </c>
      <c r="J233" s="1">
        <f t="shared" si="8"/>
        <v>0</v>
      </c>
      <c r="K233" s="1">
        <f t="shared" si="9"/>
        <v>0</v>
      </c>
      <c r="L233" s="2"/>
      <c r="M233" s="2"/>
      <c r="N233" s="2"/>
      <c r="O233" s="2"/>
      <c r="P233" s="37"/>
      <c r="Q233" s="37"/>
    </row>
    <row r="234" spans="1:17" customFormat="1" ht="22" customHeight="1">
      <c r="A234" s="39" t="s">
        <v>623</v>
      </c>
      <c r="B234" s="36" t="s">
        <v>86</v>
      </c>
      <c r="C234" s="40" t="s">
        <v>258</v>
      </c>
      <c r="D234" s="54">
        <v>10.4</v>
      </c>
      <c r="E234" s="55">
        <v>465</v>
      </c>
      <c r="F234" s="56">
        <v>502</v>
      </c>
      <c r="G234" s="41"/>
      <c r="H234" s="2"/>
      <c r="I234" s="1">
        <f t="shared" si="3"/>
        <v>0</v>
      </c>
      <c r="J234" s="1">
        <f t="shared" si="8"/>
        <v>0</v>
      </c>
      <c r="K234" s="1">
        <f t="shared" si="9"/>
        <v>0</v>
      </c>
      <c r="L234" s="2"/>
      <c r="M234" s="2"/>
      <c r="N234" s="2"/>
      <c r="O234" s="2"/>
      <c r="P234" s="37"/>
      <c r="Q234" s="37"/>
    </row>
    <row r="235" spans="1:17" customFormat="1" ht="22" customHeight="1">
      <c r="A235" s="60" t="s">
        <v>17</v>
      </c>
      <c r="B235" s="61" t="s">
        <v>17</v>
      </c>
      <c r="C235" s="62" t="s">
        <v>309</v>
      </c>
      <c r="D235" s="63" t="s">
        <v>17</v>
      </c>
      <c r="E235" s="64" t="s">
        <v>17</v>
      </c>
      <c r="F235" s="65" t="s">
        <v>17</v>
      </c>
      <c r="G235" s="66"/>
      <c r="H235" s="2"/>
      <c r="I235" s="1">
        <f t="shared" si="3"/>
        <v>0</v>
      </c>
      <c r="J235" s="1">
        <f t="shared" si="8"/>
        <v>0</v>
      </c>
      <c r="K235" s="1">
        <f t="shared" si="9"/>
        <v>0</v>
      </c>
      <c r="L235" s="2"/>
      <c r="M235" s="2"/>
      <c r="N235" s="2"/>
      <c r="O235" s="2"/>
      <c r="P235" s="37"/>
      <c r="Q235" s="37"/>
    </row>
    <row r="236" spans="1:17" customFormat="1" ht="22" customHeight="1">
      <c r="A236" s="39" t="s">
        <v>624</v>
      </c>
      <c r="B236" s="36" t="s">
        <v>86</v>
      </c>
      <c r="C236" s="40" t="s">
        <v>310</v>
      </c>
      <c r="D236" s="54">
        <v>93.6</v>
      </c>
      <c r="E236" s="55">
        <v>4183</v>
      </c>
      <c r="F236" s="56">
        <v>4518</v>
      </c>
      <c r="G236" s="41"/>
      <c r="H236" s="2"/>
      <c r="I236" s="1">
        <f t="shared" si="3"/>
        <v>0</v>
      </c>
      <c r="J236" s="1">
        <f t="shared" si="8"/>
        <v>0</v>
      </c>
      <c r="K236" s="1">
        <f t="shared" si="9"/>
        <v>0</v>
      </c>
      <c r="L236" s="2"/>
      <c r="M236" s="2"/>
      <c r="N236" s="2"/>
      <c r="O236" s="2"/>
      <c r="P236" s="37"/>
      <c r="Q236" s="37"/>
    </row>
    <row r="237" spans="1:17" customFormat="1" ht="22" customHeight="1">
      <c r="A237" s="60" t="s">
        <v>17</v>
      </c>
      <c r="B237" s="61" t="s">
        <v>17</v>
      </c>
      <c r="C237" s="62" t="s">
        <v>362</v>
      </c>
      <c r="D237" s="63" t="s">
        <v>17</v>
      </c>
      <c r="E237" s="64" t="s">
        <v>17</v>
      </c>
      <c r="F237" s="65" t="s">
        <v>17</v>
      </c>
      <c r="G237" s="66"/>
      <c r="H237" s="2"/>
      <c r="I237" s="1">
        <f t="shared" si="3"/>
        <v>0</v>
      </c>
      <c r="J237" s="1">
        <f t="shared" si="8"/>
        <v>0</v>
      </c>
      <c r="K237" s="1">
        <f t="shared" si="9"/>
        <v>0</v>
      </c>
      <c r="L237" s="2"/>
      <c r="M237" s="2"/>
      <c r="N237" s="2"/>
      <c r="O237" s="2"/>
      <c r="P237" s="37"/>
      <c r="Q237" s="37"/>
    </row>
    <row r="238" spans="1:17" customFormat="1" ht="22" customHeight="1">
      <c r="A238" s="39" t="s">
        <v>625</v>
      </c>
      <c r="B238" s="36" t="s">
        <v>86</v>
      </c>
      <c r="C238" s="40" t="s">
        <v>363</v>
      </c>
      <c r="D238" s="54">
        <v>52</v>
      </c>
      <c r="E238" s="55">
        <v>2324</v>
      </c>
      <c r="F238" s="56">
        <v>2510</v>
      </c>
      <c r="G238" s="41"/>
      <c r="H238" s="2"/>
      <c r="I238" s="1">
        <f t="shared" si="3"/>
        <v>0</v>
      </c>
      <c r="J238" s="1">
        <f t="shared" si="8"/>
        <v>0</v>
      </c>
      <c r="K238" s="1">
        <f t="shared" si="9"/>
        <v>0</v>
      </c>
      <c r="L238" s="2"/>
      <c r="M238" s="2"/>
      <c r="N238" s="2"/>
      <c r="O238" s="2"/>
      <c r="P238" s="37"/>
      <c r="Q238" s="37"/>
    </row>
    <row r="239" spans="1:17" customFormat="1" ht="22" customHeight="1">
      <c r="A239" s="60" t="s">
        <v>17</v>
      </c>
      <c r="B239" s="61" t="s">
        <v>17</v>
      </c>
      <c r="C239" s="62" t="s">
        <v>9</v>
      </c>
      <c r="D239" s="63" t="s">
        <v>17</v>
      </c>
      <c r="E239" s="64" t="s">
        <v>17</v>
      </c>
      <c r="F239" s="65" t="s">
        <v>17</v>
      </c>
      <c r="G239" s="66"/>
      <c r="H239" s="2"/>
      <c r="I239" s="1">
        <f t="shared" si="3"/>
        <v>0</v>
      </c>
      <c r="J239" s="1">
        <f t="shared" si="8"/>
        <v>0</v>
      </c>
      <c r="K239" s="1">
        <f t="shared" si="9"/>
        <v>0</v>
      </c>
      <c r="L239" s="2"/>
      <c r="M239" s="2"/>
      <c r="N239" s="2"/>
      <c r="O239" s="2"/>
      <c r="P239" s="37"/>
      <c r="Q239" s="37"/>
    </row>
    <row r="240" spans="1:17" customFormat="1" ht="22" customHeight="1">
      <c r="A240" s="39" t="s">
        <v>626</v>
      </c>
      <c r="B240" s="36" t="s">
        <v>86</v>
      </c>
      <c r="C240" s="40" t="s">
        <v>147</v>
      </c>
      <c r="D240" s="54">
        <v>312</v>
      </c>
      <c r="E240" s="55">
        <v>13944</v>
      </c>
      <c r="F240" s="56">
        <v>15060</v>
      </c>
      <c r="G240" s="41"/>
      <c r="H240" s="2"/>
      <c r="I240" s="1">
        <f t="shared" si="3"/>
        <v>0</v>
      </c>
      <c r="J240" s="1">
        <f t="shared" si="8"/>
        <v>0</v>
      </c>
      <c r="K240" s="1">
        <f t="shared" si="9"/>
        <v>0</v>
      </c>
      <c r="L240" s="2"/>
      <c r="M240" s="2"/>
      <c r="N240" s="2"/>
      <c r="O240" s="2"/>
      <c r="P240" s="37"/>
      <c r="Q240" s="37"/>
    </row>
    <row r="241" spans="1:17" customFormat="1" ht="22" customHeight="1">
      <c r="A241" s="60" t="s">
        <v>17</v>
      </c>
      <c r="B241" s="61" t="s">
        <v>17</v>
      </c>
      <c r="C241" s="62" t="s">
        <v>886</v>
      </c>
      <c r="D241" s="63" t="s">
        <v>17</v>
      </c>
      <c r="E241" s="64" t="s">
        <v>17</v>
      </c>
      <c r="F241" s="65" t="s">
        <v>17</v>
      </c>
      <c r="G241" s="66"/>
      <c r="H241" s="2"/>
      <c r="I241" s="1">
        <f t="shared" si="3"/>
        <v>0</v>
      </c>
      <c r="J241" s="1">
        <f t="shared" si="8"/>
        <v>0</v>
      </c>
      <c r="K241" s="1">
        <f t="shared" si="9"/>
        <v>0</v>
      </c>
      <c r="L241" s="2"/>
      <c r="M241" s="2"/>
      <c r="N241" s="2"/>
      <c r="O241" s="2"/>
      <c r="P241" s="37"/>
      <c r="Q241" s="37"/>
    </row>
    <row r="242" spans="1:17" customFormat="1" ht="22" customHeight="1">
      <c r="A242" s="39" t="s">
        <v>887</v>
      </c>
      <c r="B242" s="36" t="s">
        <v>86</v>
      </c>
      <c r="C242" s="40" t="s">
        <v>888</v>
      </c>
      <c r="D242" s="54">
        <v>67.599999999999994</v>
      </c>
      <c r="E242" s="55">
        <v>3021</v>
      </c>
      <c r="F242" s="56">
        <v>3263</v>
      </c>
      <c r="G242" s="41"/>
      <c r="H242" s="2"/>
      <c r="I242" s="1">
        <f t="shared" si="3"/>
        <v>0</v>
      </c>
      <c r="J242" s="1">
        <f t="shared" si="8"/>
        <v>0</v>
      </c>
      <c r="K242" s="1">
        <f t="shared" si="9"/>
        <v>0</v>
      </c>
      <c r="L242" s="2"/>
      <c r="M242" s="2"/>
      <c r="N242" s="2"/>
      <c r="O242" s="2"/>
      <c r="P242" s="37"/>
      <c r="Q242" s="37"/>
    </row>
    <row r="243" spans="1:17" customFormat="1" ht="22" customHeight="1">
      <c r="A243" s="39" t="s">
        <v>889</v>
      </c>
      <c r="B243" s="36" t="s">
        <v>86</v>
      </c>
      <c r="C243" s="40" t="s">
        <v>890</v>
      </c>
      <c r="D243" s="54">
        <v>63.44</v>
      </c>
      <c r="E243" s="55">
        <v>2835</v>
      </c>
      <c r="F243" s="56">
        <v>3062</v>
      </c>
      <c r="G243" s="41"/>
      <c r="H243" s="2"/>
      <c r="I243" s="1">
        <f t="shared" si="3"/>
        <v>0</v>
      </c>
      <c r="J243" s="1">
        <f t="shared" si="8"/>
        <v>0</v>
      </c>
      <c r="K243" s="1">
        <f t="shared" si="9"/>
        <v>0</v>
      </c>
      <c r="L243" s="2"/>
      <c r="M243" s="2"/>
      <c r="N243" s="2"/>
      <c r="O243" s="2"/>
      <c r="P243" s="37"/>
      <c r="Q243" s="37"/>
    </row>
    <row r="244" spans="1:17" customFormat="1" ht="22" customHeight="1">
      <c r="A244" s="60" t="s">
        <v>17</v>
      </c>
      <c r="B244" s="61" t="s">
        <v>17</v>
      </c>
      <c r="C244" s="62" t="s">
        <v>464</v>
      </c>
      <c r="D244" s="63" t="s">
        <v>17</v>
      </c>
      <c r="E244" s="64" t="s">
        <v>17</v>
      </c>
      <c r="F244" s="65" t="s">
        <v>17</v>
      </c>
      <c r="G244" s="66"/>
      <c r="H244" s="2"/>
      <c r="I244" s="1">
        <f t="shared" si="3"/>
        <v>0</v>
      </c>
      <c r="J244" s="1">
        <f t="shared" si="8"/>
        <v>0</v>
      </c>
      <c r="K244" s="1">
        <f t="shared" si="9"/>
        <v>0</v>
      </c>
      <c r="L244" s="2"/>
      <c r="M244" s="2"/>
      <c r="N244" s="2"/>
      <c r="O244" s="2"/>
      <c r="P244" s="37"/>
      <c r="Q244" s="37"/>
    </row>
    <row r="245" spans="1:17" customFormat="1" ht="22" customHeight="1">
      <c r="A245" s="39" t="s">
        <v>627</v>
      </c>
      <c r="B245" s="36" t="s">
        <v>86</v>
      </c>
      <c r="C245" s="40" t="s">
        <v>465</v>
      </c>
      <c r="D245" s="54">
        <v>948.48</v>
      </c>
      <c r="E245" s="55">
        <v>42390</v>
      </c>
      <c r="F245" s="56">
        <v>45781</v>
      </c>
      <c r="G245" s="41"/>
      <c r="H245" s="2"/>
      <c r="I245" s="1">
        <f t="shared" si="3"/>
        <v>0</v>
      </c>
      <c r="J245" s="1">
        <f t="shared" si="8"/>
        <v>0</v>
      </c>
      <c r="K245" s="1">
        <f t="shared" si="9"/>
        <v>0</v>
      </c>
      <c r="L245" s="2"/>
      <c r="M245" s="2"/>
      <c r="N245" s="2"/>
      <c r="O245" s="2"/>
      <c r="P245" s="37"/>
      <c r="Q245" s="37"/>
    </row>
    <row r="246" spans="1:17" customFormat="1" ht="22" customHeight="1">
      <c r="A246" s="60" t="s">
        <v>17</v>
      </c>
      <c r="B246" s="61" t="s">
        <v>17</v>
      </c>
      <c r="C246" s="62" t="s">
        <v>148</v>
      </c>
      <c r="D246" s="63" t="s">
        <v>17</v>
      </c>
      <c r="E246" s="64" t="s">
        <v>17</v>
      </c>
      <c r="F246" s="65" t="s">
        <v>17</v>
      </c>
      <c r="G246" s="66"/>
      <c r="H246" s="2"/>
      <c r="I246" s="1">
        <f t="shared" si="3"/>
        <v>0</v>
      </c>
      <c r="J246" s="1">
        <f t="shared" si="8"/>
        <v>0</v>
      </c>
      <c r="K246" s="1">
        <f t="shared" si="9"/>
        <v>0</v>
      </c>
      <c r="L246" s="2"/>
      <c r="M246" s="2"/>
      <c r="N246" s="2"/>
      <c r="O246" s="2"/>
      <c r="P246" s="37"/>
      <c r="Q246" s="37"/>
    </row>
    <row r="247" spans="1:17" customFormat="1" ht="22" customHeight="1">
      <c r="A247" s="39" t="s">
        <v>628</v>
      </c>
      <c r="B247" s="36" t="s">
        <v>86</v>
      </c>
      <c r="C247" s="40" t="s">
        <v>149</v>
      </c>
      <c r="D247" s="54">
        <v>91.52</v>
      </c>
      <c r="E247" s="55">
        <v>4090</v>
      </c>
      <c r="F247" s="56">
        <v>4417</v>
      </c>
      <c r="G247" s="41"/>
      <c r="H247" s="2"/>
      <c r="I247" s="1">
        <f t="shared" si="3"/>
        <v>0</v>
      </c>
      <c r="J247" s="1">
        <f t="shared" si="8"/>
        <v>0</v>
      </c>
      <c r="K247" s="1">
        <f t="shared" si="9"/>
        <v>0</v>
      </c>
      <c r="L247" s="2"/>
      <c r="M247" s="2"/>
      <c r="N247" s="2"/>
      <c r="O247" s="2"/>
      <c r="P247" s="37"/>
      <c r="Q247" s="37"/>
    </row>
    <row r="248" spans="1:17" customFormat="1" ht="22" customHeight="1">
      <c r="A248" s="39" t="s">
        <v>629</v>
      </c>
      <c r="B248" s="36" t="s">
        <v>86</v>
      </c>
      <c r="C248" s="40" t="s">
        <v>215</v>
      </c>
      <c r="D248" s="54">
        <v>83.2</v>
      </c>
      <c r="E248" s="55">
        <v>3718</v>
      </c>
      <c r="F248" s="56">
        <v>4015</v>
      </c>
      <c r="G248" s="41"/>
      <c r="H248" s="2"/>
      <c r="I248" s="1">
        <f t="shared" si="3"/>
        <v>0</v>
      </c>
      <c r="J248" s="1">
        <f t="shared" si="8"/>
        <v>0</v>
      </c>
      <c r="K248" s="1">
        <f t="shared" si="9"/>
        <v>0</v>
      </c>
      <c r="L248" s="2"/>
      <c r="M248" s="2"/>
      <c r="N248" s="2"/>
      <c r="O248" s="2"/>
      <c r="P248" s="37"/>
      <c r="Q248" s="37"/>
    </row>
    <row r="249" spans="1:17" customFormat="1" ht="22" customHeight="1">
      <c r="A249" s="39" t="s">
        <v>630</v>
      </c>
      <c r="B249" s="36" t="s">
        <v>86</v>
      </c>
      <c r="C249" s="40" t="s">
        <v>150</v>
      </c>
      <c r="D249" s="54">
        <v>91.52</v>
      </c>
      <c r="E249" s="55">
        <v>4090</v>
      </c>
      <c r="F249" s="56">
        <v>4417</v>
      </c>
      <c r="G249" s="41"/>
      <c r="H249" s="2"/>
      <c r="I249" s="1">
        <f t="shared" si="3"/>
        <v>0</v>
      </c>
      <c r="J249" s="1">
        <f t="shared" si="8"/>
        <v>0</v>
      </c>
      <c r="K249" s="1">
        <f t="shared" si="9"/>
        <v>0</v>
      </c>
      <c r="L249" s="2"/>
      <c r="M249" s="2"/>
      <c r="N249" s="2"/>
      <c r="O249" s="2"/>
      <c r="P249" s="37"/>
      <c r="Q249" s="37"/>
    </row>
    <row r="250" spans="1:17" customFormat="1" ht="22" customHeight="1">
      <c r="A250" s="39" t="s">
        <v>631</v>
      </c>
      <c r="B250" s="36" t="s">
        <v>86</v>
      </c>
      <c r="C250" s="40" t="s">
        <v>216</v>
      </c>
      <c r="D250" s="54">
        <v>83.2</v>
      </c>
      <c r="E250" s="55">
        <v>3718</v>
      </c>
      <c r="F250" s="56">
        <v>4015</v>
      </c>
      <c r="G250" s="41"/>
      <c r="H250" s="2"/>
      <c r="I250" s="1">
        <f t="shared" si="3"/>
        <v>0</v>
      </c>
      <c r="J250" s="1">
        <f t="shared" si="8"/>
        <v>0</v>
      </c>
      <c r="K250" s="1">
        <f t="shared" si="9"/>
        <v>0</v>
      </c>
      <c r="L250" s="2"/>
      <c r="M250" s="2"/>
      <c r="N250" s="2"/>
      <c r="O250" s="2"/>
      <c r="P250" s="37"/>
      <c r="Q250" s="37"/>
    </row>
    <row r="251" spans="1:17" customFormat="1" ht="22" customHeight="1">
      <c r="A251" s="39" t="s">
        <v>632</v>
      </c>
      <c r="B251" s="36" t="s">
        <v>86</v>
      </c>
      <c r="C251" s="40" t="s">
        <v>151</v>
      </c>
      <c r="D251" s="54">
        <v>89.44</v>
      </c>
      <c r="E251" s="55">
        <v>3997</v>
      </c>
      <c r="F251" s="56">
        <v>4317</v>
      </c>
      <c r="G251" s="41"/>
      <c r="H251" s="2"/>
      <c r="I251" s="1">
        <f t="shared" si="3"/>
        <v>0</v>
      </c>
      <c r="J251" s="1">
        <f t="shared" si="8"/>
        <v>0</v>
      </c>
      <c r="K251" s="1">
        <f t="shared" si="9"/>
        <v>0</v>
      </c>
      <c r="L251" s="2"/>
      <c r="M251" s="2"/>
      <c r="N251" s="2"/>
      <c r="O251" s="2"/>
      <c r="P251" s="37"/>
      <c r="Q251" s="37"/>
    </row>
    <row r="252" spans="1:17" customFormat="1" ht="22" customHeight="1">
      <c r="A252" s="39" t="s">
        <v>633</v>
      </c>
      <c r="B252" s="36" t="s">
        <v>86</v>
      </c>
      <c r="C252" s="40" t="s">
        <v>152</v>
      </c>
      <c r="D252" s="54">
        <v>116.48</v>
      </c>
      <c r="E252" s="55">
        <v>5206</v>
      </c>
      <c r="F252" s="56">
        <v>5622</v>
      </c>
      <c r="G252" s="41"/>
      <c r="H252" s="2"/>
      <c r="I252" s="1">
        <f t="shared" si="3"/>
        <v>0</v>
      </c>
      <c r="J252" s="1">
        <f t="shared" si="8"/>
        <v>0</v>
      </c>
      <c r="K252" s="1">
        <f t="shared" si="9"/>
        <v>0</v>
      </c>
      <c r="L252" s="2"/>
      <c r="M252" s="2"/>
      <c r="N252" s="2"/>
      <c r="O252" s="2"/>
      <c r="P252" s="37"/>
      <c r="Q252" s="37"/>
    </row>
    <row r="253" spans="1:17" customFormat="1" ht="22" customHeight="1">
      <c r="A253" s="39" t="s">
        <v>634</v>
      </c>
      <c r="B253" s="36" t="s">
        <v>86</v>
      </c>
      <c r="C253" s="40" t="s">
        <v>153</v>
      </c>
      <c r="D253" s="54">
        <v>112.32</v>
      </c>
      <c r="E253" s="55">
        <v>5020</v>
      </c>
      <c r="F253" s="56">
        <v>5422</v>
      </c>
      <c r="G253" s="41"/>
      <c r="H253" s="2"/>
      <c r="I253" s="1">
        <f t="shared" si="3"/>
        <v>0</v>
      </c>
      <c r="J253" s="1">
        <f t="shared" si="8"/>
        <v>0</v>
      </c>
      <c r="K253" s="1">
        <f t="shared" si="9"/>
        <v>0</v>
      </c>
      <c r="L253" s="2"/>
      <c r="M253" s="2"/>
      <c r="N253" s="2"/>
      <c r="O253" s="2"/>
      <c r="P253" s="37"/>
      <c r="Q253" s="37"/>
    </row>
    <row r="254" spans="1:17" customFormat="1" ht="22" customHeight="1">
      <c r="A254" s="39" t="s">
        <v>635</v>
      </c>
      <c r="B254" s="36" t="s">
        <v>86</v>
      </c>
      <c r="C254" s="40" t="s">
        <v>154</v>
      </c>
      <c r="D254" s="54">
        <v>89.44</v>
      </c>
      <c r="E254" s="55">
        <v>3997</v>
      </c>
      <c r="F254" s="56">
        <v>4317</v>
      </c>
      <c r="G254" s="41"/>
      <c r="H254" s="2"/>
      <c r="I254" s="1">
        <f t="shared" si="3"/>
        <v>0</v>
      </c>
      <c r="J254" s="1">
        <f t="shared" si="8"/>
        <v>0</v>
      </c>
      <c r="K254" s="1">
        <f t="shared" si="9"/>
        <v>0</v>
      </c>
      <c r="L254" s="2"/>
      <c r="M254" s="2"/>
      <c r="N254" s="2"/>
      <c r="O254" s="2"/>
      <c r="P254" s="37"/>
      <c r="Q254" s="37"/>
    </row>
    <row r="255" spans="1:17" customFormat="1" ht="22" customHeight="1">
      <c r="A255" s="39" t="s">
        <v>636</v>
      </c>
      <c r="B255" s="36" t="s">
        <v>86</v>
      </c>
      <c r="C255" s="40" t="s">
        <v>214</v>
      </c>
      <c r="D255" s="54">
        <v>112.32</v>
      </c>
      <c r="E255" s="55">
        <v>5020</v>
      </c>
      <c r="F255" s="56">
        <v>5422</v>
      </c>
      <c r="G255" s="41"/>
      <c r="H255" s="2"/>
      <c r="I255" s="1">
        <f t="shared" si="3"/>
        <v>0</v>
      </c>
      <c r="J255" s="1">
        <f t="shared" si="8"/>
        <v>0</v>
      </c>
      <c r="K255" s="1">
        <f t="shared" si="9"/>
        <v>0</v>
      </c>
      <c r="L255" s="2"/>
      <c r="M255" s="2"/>
      <c r="N255" s="2"/>
      <c r="O255" s="2"/>
      <c r="P255" s="37"/>
      <c r="Q255" s="37"/>
    </row>
    <row r="256" spans="1:17" customFormat="1" ht="22" customHeight="1">
      <c r="A256" s="39" t="s">
        <v>637</v>
      </c>
      <c r="B256" s="36" t="s">
        <v>86</v>
      </c>
      <c r="C256" s="40" t="s">
        <v>155</v>
      </c>
      <c r="D256" s="54">
        <v>112.32</v>
      </c>
      <c r="E256" s="55">
        <v>5020</v>
      </c>
      <c r="F256" s="56">
        <v>5422</v>
      </c>
      <c r="G256" s="41"/>
      <c r="H256" s="2"/>
      <c r="I256" s="1">
        <f t="shared" si="3"/>
        <v>0</v>
      </c>
      <c r="J256" s="1">
        <f t="shared" si="8"/>
        <v>0</v>
      </c>
      <c r="K256" s="1">
        <f t="shared" si="9"/>
        <v>0</v>
      </c>
      <c r="L256" s="2"/>
      <c r="M256" s="2"/>
      <c r="N256" s="2"/>
      <c r="O256" s="2"/>
      <c r="P256" s="37"/>
      <c r="Q256" s="37"/>
    </row>
    <row r="257" spans="1:17" customFormat="1" ht="22" customHeight="1">
      <c r="A257" s="39" t="s">
        <v>638</v>
      </c>
      <c r="B257" s="36" t="s">
        <v>86</v>
      </c>
      <c r="C257" s="40" t="s">
        <v>217</v>
      </c>
      <c r="D257" s="54">
        <v>83.2</v>
      </c>
      <c r="E257" s="55">
        <v>3718</v>
      </c>
      <c r="F257" s="56">
        <v>4015</v>
      </c>
      <c r="G257" s="41"/>
      <c r="H257" s="2"/>
      <c r="I257" s="1">
        <f t="shared" si="3"/>
        <v>0</v>
      </c>
      <c r="J257" s="1">
        <f t="shared" si="8"/>
        <v>0</v>
      </c>
      <c r="K257" s="1">
        <f t="shared" si="9"/>
        <v>0</v>
      </c>
      <c r="L257" s="2"/>
      <c r="M257" s="2"/>
      <c r="N257" s="2"/>
      <c r="O257" s="2"/>
      <c r="P257" s="37"/>
      <c r="Q257" s="37"/>
    </row>
    <row r="258" spans="1:17" customFormat="1" ht="22" customHeight="1">
      <c r="A258" s="39" t="s">
        <v>639</v>
      </c>
      <c r="B258" s="36" t="s">
        <v>86</v>
      </c>
      <c r="C258" s="40" t="s">
        <v>156</v>
      </c>
      <c r="D258" s="54">
        <v>88.4</v>
      </c>
      <c r="E258" s="55">
        <v>3951</v>
      </c>
      <c r="F258" s="56">
        <v>4267</v>
      </c>
      <c r="G258" s="41"/>
      <c r="H258" s="2"/>
      <c r="I258" s="1">
        <f t="shared" si="3"/>
        <v>0</v>
      </c>
      <c r="J258" s="1">
        <f t="shared" ref="J258:J321" si="10">IF(G258="",0,E258*G258)</f>
        <v>0</v>
      </c>
      <c r="K258" s="1">
        <f t="shared" ref="K258:K321" si="11">IF(G258="",0,F258*G258)</f>
        <v>0</v>
      </c>
      <c r="L258" s="2"/>
      <c r="M258" s="2"/>
      <c r="N258" s="2"/>
      <c r="O258" s="2"/>
      <c r="P258" s="37"/>
      <c r="Q258" s="37"/>
    </row>
    <row r="259" spans="1:17" customFormat="1" ht="22" customHeight="1">
      <c r="A259" s="39" t="s">
        <v>640</v>
      </c>
      <c r="B259" s="36" t="s">
        <v>86</v>
      </c>
      <c r="C259" s="40" t="s">
        <v>157</v>
      </c>
      <c r="D259" s="54">
        <v>76.959999999999994</v>
      </c>
      <c r="E259" s="55">
        <v>3440</v>
      </c>
      <c r="F259" s="56">
        <v>3715</v>
      </c>
      <c r="G259" s="41"/>
      <c r="H259" s="2"/>
      <c r="I259" s="1">
        <f t="shared" si="3"/>
        <v>0</v>
      </c>
      <c r="J259" s="1">
        <f t="shared" si="10"/>
        <v>0</v>
      </c>
      <c r="K259" s="1">
        <f t="shared" si="11"/>
        <v>0</v>
      </c>
      <c r="L259" s="2"/>
      <c r="M259" s="2"/>
      <c r="N259" s="2"/>
      <c r="O259" s="2"/>
      <c r="P259" s="37"/>
      <c r="Q259" s="37"/>
    </row>
    <row r="260" spans="1:17" customFormat="1" ht="22" customHeight="1">
      <c r="A260" s="39" t="s">
        <v>641</v>
      </c>
      <c r="B260" s="36" t="s">
        <v>86</v>
      </c>
      <c r="C260" s="40" t="s">
        <v>218</v>
      </c>
      <c r="D260" s="54">
        <v>91.52</v>
      </c>
      <c r="E260" s="55">
        <v>4090</v>
      </c>
      <c r="F260" s="56">
        <v>4417</v>
      </c>
      <c r="G260" s="41"/>
      <c r="H260" s="2"/>
      <c r="I260" s="1">
        <f t="shared" si="3"/>
        <v>0</v>
      </c>
      <c r="J260" s="1">
        <f t="shared" si="10"/>
        <v>0</v>
      </c>
      <c r="K260" s="1">
        <f t="shared" si="11"/>
        <v>0</v>
      </c>
      <c r="L260" s="2"/>
      <c r="M260" s="2"/>
      <c r="N260" s="2"/>
      <c r="O260" s="2"/>
      <c r="P260" s="37"/>
      <c r="Q260" s="37"/>
    </row>
    <row r="261" spans="1:17" customFormat="1" ht="22" customHeight="1">
      <c r="A261" s="39" t="s">
        <v>642</v>
      </c>
      <c r="B261" s="36" t="s">
        <v>86</v>
      </c>
      <c r="C261" s="40" t="s">
        <v>158</v>
      </c>
      <c r="D261" s="54">
        <v>83.2</v>
      </c>
      <c r="E261" s="55">
        <v>3718</v>
      </c>
      <c r="F261" s="56">
        <v>4015</v>
      </c>
      <c r="G261" s="41"/>
      <c r="H261" s="2"/>
      <c r="I261" s="1">
        <f t="shared" si="3"/>
        <v>0</v>
      </c>
      <c r="J261" s="1">
        <f t="shared" si="10"/>
        <v>0</v>
      </c>
      <c r="K261" s="1">
        <f t="shared" si="11"/>
        <v>0</v>
      </c>
      <c r="L261" s="2"/>
      <c r="M261" s="2"/>
      <c r="N261" s="2"/>
      <c r="O261" s="2"/>
      <c r="P261" s="37"/>
      <c r="Q261" s="37"/>
    </row>
    <row r="262" spans="1:17" customFormat="1" ht="22" customHeight="1">
      <c r="A262" s="39" t="s">
        <v>643</v>
      </c>
      <c r="B262" s="36" t="s">
        <v>86</v>
      </c>
      <c r="C262" s="40" t="s">
        <v>159</v>
      </c>
      <c r="D262" s="54">
        <v>108.16</v>
      </c>
      <c r="E262" s="55">
        <v>4834</v>
      </c>
      <c r="F262" s="56">
        <v>5221</v>
      </c>
      <c r="G262" s="41"/>
      <c r="H262" s="2"/>
      <c r="I262" s="1">
        <f t="shared" si="3"/>
        <v>0</v>
      </c>
      <c r="J262" s="1">
        <f t="shared" si="10"/>
        <v>0</v>
      </c>
      <c r="K262" s="1">
        <f t="shared" si="11"/>
        <v>0</v>
      </c>
      <c r="L262" s="2"/>
      <c r="M262" s="2"/>
      <c r="N262" s="2"/>
      <c r="O262" s="2"/>
      <c r="P262" s="37"/>
      <c r="Q262" s="37"/>
    </row>
    <row r="263" spans="1:17" customFormat="1" ht="22" customHeight="1">
      <c r="A263" s="60" t="s">
        <v>17</v>
      </c>
      <c r="B263" s="61" t="s">
        <v>17</v>
      </c>
      <c r="C263" s="62" t="s">
        <v>53</v>
      </c>
      <c r="D263" s="63" t="s">
        <v>17</v>
      </c>
      <c r="E263" s="64" t="s">
        <v>17</v>
      </c>
      <c r="F263" s="65" t="s">
        <v>17</v>
      </c>
      <c r="G263" s="66"/>
      <c r="H263" s="2"/>
      <c r="I263" s="1">
        <f t="shared" si="3"/>
        <v>0</v>
      </c>
      <c r="J263" s="1">
        <f t="shared" si="10"/>
        <v>0</v>
      </c>
      <c r="K263" s="1">
        <f t="shared" si="11"/>
        <v>0</v>
      </c>
      <c r="L263" s="2"/>
      <c r="M263" s="2"/>
      <c r="N263" s="2"/>
      <c r="O263" s="2"/>
      <c r="P263" s="37"/>
      <c r="Q263" s="37"/>
    </row>
    <row r="264" spans="1:17" customFormat="1" ht="22" customHeight="1">
      <c r="A264" s="39" t="s">
        <v>644</v>
      </c>
      <c r="B264" s="36" t="s">
        <v>86</v>
      </c>
      <c r="C264" s="40" t="s">
        <v>333</v>
      </c>
      <c r="D264" s="54">
        <v>119.6</v>
      </c>
      <c r="E264" s="55">
        <v>5345</v>
      </c>
      <c r="F264" s="56">
        <v>5773</v>
      </c>
      <c r="G264" s="41"/>
      <c r="H264" s="2"/>
      <c r="I264" s="1">
        <f t="shared" si="3"/>
        <v>0</v>
      </c>
      <c r="J264" s="1">
        <f t="shared" si="10"/>
        <v>0</v>
      </c>
      <c r="K264" s="1">
        <f t="shared" si="11"/>
        <v>0</v>
      </c>
      <c r="L264" s="2"/>
      <c r="M264" s="2"/>
      <c r="N264" s="2"/>
      <c r="O264" s="2"/>
      <c r="P264" s="37"/>
      <c r="Q264" s="37"/>
    </row>
    <row r="265" spans="1:17" customFormat="1" ht="22" customHeight="1">
      <c r="A265" s="39" t="s">
        <v>645</v>
      </c>
      <c r="B265" s="36" t="s">
        <v>86</v>
      </c>
      <c r="C265" s="40" t="s">
        <v>334</v>
      </c>
      <c r="D265" s="54">
        <v>130</v>
      </c>
      <c r="E265" s="55">
        <v>5810</v>
      </c>
      <c r="F265" s="56">
        <v>6275</v>
      </c>
      <c r="G265" s="41"/>
      <c r="H265" s="2"/>
      <c r="I265" s="1">
        <f t="shared" si="3"/>
        <v>0</v>
      </c>
      <c r="J265" s="1">
        <f t="shared" si="10"/>
        <v>0</v>
      </c>
      <c r="K265" s="1">
        <f t="shared" si="11"/>
        <v>0</v>
      </c>
      <c r="L265" s="2"/>
      <c r="M265" s="2"/>
      <c r="N265" s="2"/>
      <c r="O265" s="2"/>
      <c r="P265" s="37"/>
      <c r="Q265" s="37"/>
    </row>
    <row r="266" spans="1:17" customFormat="1" ht="22" customHeight="1">
      <c r="A266" s="39" t="s">
        <v>646</v>
      </c>
      <c r="B266" s="36" t="s">
        <v>86</v>
      </c>
      <c r="C266" s="40" t="s">
        <v>335</v>
      </c>
      <c r="D266" s="54">
        <v>130</v>
      </c>
      <c r="E266" s="55">
        <v>5810</v>
      </c>
      <c r="F266" s="56">
        <v>6275</v>
      </c>
      <c r="G266" s="41"/>
      <c r="H266" s="2"/>
      <c r="I266" s="1">
        <f t="shared" si="3"/>
        <v>0</v>
      </c>
      <c r="J266" s="1">
        <f t="shared" si="10"/>
        <v>0</v>
      </c>
      <c r="K266" s="1">
        <f t="shared" si="11"/>
        <v>0</v>
      </c>
      <c r="L266" s="2"/>
      <c r="M266" s="2"/>
      <c r="N266" s="2"/>
      <c r="O266" s="2"/>
      <c r="P266" s="37"/>
      <c r="Q266" s="37"/>
    </row>
    <row r="267" spans="1:17" customFormat="1" ht="22" customHeight="1">
      <c r="A267" s="39" t="s">
        <v>647</v>
      </c>
      <c r="B267" s="36" t="s">
        <v>86</v>
      </c>
      <c r="C267" s="40" t="s">
        <v>336</v>
      </c>
      <c r="D267" s="54">
        <v>145.6</v>
      </c>
      <c r="E267" s="55">
        <v>6507</v>
      </c>
      <c r="F267" s="56">
        <v>7028</v>
      </c>
      <c r="G267" s="41"/>
      <c r="H267" s="2"/>
      <c r="I267" s="1">
        <f t="shared" si="3"/>
        <v>0</v>
      </c>
      <c r="J267" s="1">
        <f t="shared" si="10"/>
        <v>0</v>
      </c>
      <c r="K267" s="1">
        <f t="shared" si="11"/>
        <v>0</v>
      </c>
      <c r="L267" s="2"/>
      <c r="M267" s="2"/>
      <c r="N267" s="2"/>
      <c r="O267" s="2"/>
      <c r="P267" s="37"/>
      <c r="Q267" s="37"/>
    </row>
    <row r="268" spans="1:17" customFormat="1" ht="22" customHeight="1">
      <c r="A268" s="39" t="s">
        <v>648</v>
      </c>
      <c r="B268" s="36" t="s">
        <v>86</v>
      </c>
      <c r="C268" s="40" t="s">
        <v>337</v>
      </c>
      <c r="D268" s="54">
        <v>130</v>
      </c>
      <c r="E268" s="55">
        <v>5810</v>
      </c>
      <c r="F268" s="56">
        <v>6275</v>
      </c>
      <c r="G268" s="41"/>
      <c r="H268" s="2"/>
      <c r="I268" s="1">
        <f t="shared" si="3"/>
        <v>0</v>
      </c>
      <c r="J268" s="1">
        <f t="shared" si="10"/>
        <v>0</v>
      </c>
      <c r="K268" s="1">
        <f t="shared" si="11"/>
        <v>0</v>
      </c>
      <c r="L268" s="2"/>
      <c r="M268" s="2"/>
      <c r="N268" s="2"/>
      <c r="O268" s="2"/>
      <c r="P268" s="37"/>
      <c r="Q268" s="37"/>
    </row>
    <row r="269" spans="1:17" customFormat="1" ht="22" customHeight="1">
      <c r="A269" s="39" t="s">
        <v>649</v>
      </c>
      <c r="B269" s="36" t="s">
        <v>86</v>
      </c>
      <c r="C269" s="40" t="s">
        <v>364</v>
      </c>
      <c r="D269" s="54">
        <v>130</v>
      </c>
      <c r="E269" s="55">
        <v>5810</v>
      </c>
      <c r="F269" s="56">
        <v>6275</v>
      </c>
      <c r="G269" s="41"/>
      <c r="H269" s="2"/>
      <c r="I269" s="1">
        <f t="shared" si="3"/>
        <v>0</v>
      </c>
      <c r="J269" s="1">
        <f t="shared" si="10"/>
        <v>0</v>
      </c>
      <c r="K269" s="1">
        <f t="shared" si="11"/>
        <v>0</v>
      </c>
      <c r="L269" s="2"/>
      <c r="M269" s="2"/>
      <c r="N269" s="2"/>
      <c r="O269" s="2"/>
      <c r="P269" s="37"/>
      <c r="Q269" s="37"/>
    </row>
    <row r="270" spans="1:17" customFormat="1" ht="22" customHeight="1">
      <c r="A270" s="39" t="s">
        <v>650</v>
      </c>
      <c r="B270" s="36" t="s">
        <v>86</v>
      </c>
      <c r="C270" s="40" t="s">
        <v>160</v>
      </c>
      <c r="D270" s="54">
        <v>114.4</v>
      </c>
      <c r="E270" s="55">
        <v>5113</v>
      </c>
      <c r="F270" s="56">
        <v>5522</v>
      </c>
      <c r="G270" s="41"/>
      <c r="H270" s="2"/>
      <c r="I270" s="1">
        <f t="shared" si="3"/>
        <v>0</v>
      </c>
      <c r="J270" s="1">
        <f t="shared" si="10"/>
        <v>0</v>
      </c>
      <c r="K270" s="1">
        <f t="shared" si="11"/>
        <v>0</v>
      </c>
      <c r="L270" s="2"/>
      <c r="M270" s="2"/>
      <c r="N270" s="2"/>
      <c r="O270" s="2"/>
      <c r="P270" s="37"/>
      <c r="Q270" s="37"/>
    </row>
    <row r="271" spans="1:17" customFormat="1" ht="22" customHeight="1">
      <c r="A271" s="60" t="s">
        <v>17</v>
      </c>
      <c r="B271" s="61" t="s">
        <v>17</v>
      </c>
      <c r="C271" s="62" t="s">
        <v>161</v>
      </c>
      <c r="D271" s="63" t="s">
        <v>17</v>
      </c>
      <c r="E271" s="64" t="s">
        <v>17</v>
      </c>
      <c r="F271" s="65" t="s">
        <v>17</v>
      </c>
      <c r="G271" s="66"/>
      <c r="H271" s="2"/>
      <c r="I271" s="1">
        <f t="shared" si="3"/>
        <v>0</v>
      </c>
      <c r="J271" s="1">
        <f t="shared" si="10"/>
        <v>0</v>
      </c>
      <c r="K271" s="1">
        <f t="shared" si="11"/>
        <v>0</v>
      </c>
      <c r="L271" s="2"/>
      <c r="M271" s="2"/>
      <c r="N271" s="2"/>
      <c r="O271" s="2"/>
      <c r="P271" s="37"/>
      <c r="Q271" s="37"/>
    </row>
    <row r="272" spans="1:17" customFormat="1" ht="22" customHeight="1">
      <c r="A272" s="39" t="s">
        <v>651</v>
      </c>
      <c r="B272" s="36" t="s">
        <v>86</v>
      </c>
      <c r="C272" s="40" t="s">
        <v>404</v>
      </c>
      <c r="D272" s="54">
        <v>88.4</v>
      </c>
      <c r="E272" s="55">
        <v>3951</v>
      </c>
      <c r="F272" s="56">
        <v>4267</v>
      </c>
      <c r="G272" s="41"/>
      <c r="H272" s="2"/>
      <c r="I272" s="1">
        <f t="shared" si="3"/>
        <v>0</v>
      </c>
      <c r="J272" s="1">
        <f t="shared" si="10"/>
        <v>0</v>
      </c>
      <c r="K272" s="1">
        <f t="shared" si="11"/>
        <v>0</v>
      </c>
      <c r="L272" s="2"/>
      <c r="M272" s="2"/>
      <c r="N272" s="2"/>
      <c r="O272" s="2"/>
      <c r="P272" s="37"/>
      <c r="Q272" s="37"/>
    </row>
    <row r="273" spans="1:17" customFormat="1" ht="22" customHeight="1">
      <c r="A273" s="39" t="s">
        <v>652</v>
      </c>
      <c r="B273" s="36" t="s">
        <v>86</v>
      </c>
      <c r="C273" s="40" t="s">
        <v>405</v>
      </c>
      <c r="D273" s="54">
        <v>88.4</v>
      </c>
      <c r="E273" s="55">
        <v>3951</v>
      </c>
      <c r="F273" s="56">
        <v>4267</v>
      </c>
      <c r="G273" s="41"/>
      <c r="H273" s="2"/>
      <c r="I273" s="1">
        <f t="shared" si="3"/>
        <v>0</v>
      </c>
      <c r="J273" s="1">
        <f t="shared" si="10"/>
        <v>0</v>
      </c>
      <c r="K273" s="1">
        <f t="shared" si="11"/>
        <v>0</v>
      </c>
      <c r="L273" s="2"/>
      <c r="M273" s="2"/>
      <c r="N273" s="2"/>
      <c r="O273" s="2"/>
      <c r="P273" s="37"/>
      <c r="Q273" s="37"/>
    </row>
    <row r="274" spans="1:17" customFormat="1" ht="22" customHeight="1">
      <c r="A274" s="39" t="s">
        <v>653</v>
      </c>
      <c r="B274" s="36" t="s">
        <v>86</v>
      </c>
      <c r="C274" s="40" t="s">
        <v>406</v>
      </c>
      <c r="D274" s="54">
        <v>88.4</v>
      </c>
      <c r="E274" s="55">
        <v>3951</v>
      </c>
      <c r="F274" s="56">
        <v>4267</v>
      </c>
      <c r="G274" s="41"/>
      <c r="H274" s="2"/>
      <c r="I274" s="1">
        <f t="shared" si="3"/>
        <v>0</v>
      </c>
      <c r="J274" s="1">
        <f t="shared" si="10"/>
        <v>0</v>
      </c>
      <c r="K274" s="1">
        <f t="shared" si="11"/>
        <v>0</v>
      </c>
      <c r="L274" s="2"/>
      <c r="M274" s="2"/>
      <c r="N274" s="2"/>
      <c r="O274" s="2"/>
      <c r="P274" s="37"/>
      <c r="Q274" s="37"/>
    </row>
    <row r="275" spans="1:17" customFormat="1" ht="22" customHeight="1">
      <c r="A275" s="39" t="s">
        <v>654</v>
      </c>
      <c r="B275" s="36" t="s">
        <v>86</v>
      </c>
      <c r="C275" s="40" t="s">
        <v>407</v>
      </c>
      <c r="D275" s="54">
        <v>88.4</v>
      </c>
      <c r="E275" s="55">
        <v>3951</v>
      </c>
      <c r="F275" s="56">
        <v>4267</v>
      </c>
      <c r="G275" s="41"/>
      <c r="H275" s="2"/>
      <c r="I275" s="1">
        <f t="shared" si="3"/>
        <v>0</v>
      </c>
      <c r="J275" s="1">
        <f t="shared" si="10"/>
        <v>0</v>
      </c>
      <c r="K275" s="1">
        <f t="shared" si="11"/>
        <v>0</v>
      </c>
      <c r="L275" s="2"/>
      <c r="M275" s="2"/>
      <c r="N275" s="2"/>
      <c r="O275" s="2"/>
      <c r="P275" s="37"/>
      <c r="Q275" s="37"/>
    </row>
    <row r="276" spans="1:17" customFormat="1" ht="22" customHeight="1">
      <c r="A276" s="39" t="s">
        <v>655</v>
      </c>
      <c r="B276" s="36" t="s">
        <v>86</v>
      </c>
      <c r="C276" s="40" t="s">
        <v>408</v>
      </c>
      <c r="D276" s="54">
        <v>88.4</v>
      </c>
      <c r="E276" s="55">
        <v>3951</v>
      </c>
      <c r="F276" s="56">
        <v>4267</v>
      </c>
      <c r="G276" s="41"/>
      <c r="H276" s="2"/>
      <c r="I276" s="1">
        <f t="shared" si="3"/>
        <v>0</v>
      </c>
      <c r="J276" s="1">
        <f t="shared" si="10"/>
        <v>0</v>
      </c>
      <c r="K276" s="1">
        <f t="shared" si="11"/>
        <v>0</v>
      </c>
      <c r="L276" s="2"/>
      <c r="M276" s="2"/>
      <c r="N276" s="2"/>
      <c r="O276" s="2"/>
      <c r="P276" s="37"/>
      <c r="Q276" s="37"/>
    </row>
    <row r="277" spans="1:17" customFormat="1" ht="22" customHeight="1">
      <c r="A277" s="60" t="s">
        <v>17</v>
      </c>
      <c r="B277" s="61" t="s">
        <v>17</v>
      </c>
      <c r="C277" s="62" t="s">
        <v>251</v>
      </c>
      <c r="D277" s="63" t="s">
        <v>17</v>
      </c>
      <c r="E277" s="64" t="s">
        <v>17</v>
      </c>
      <c r="F277" s="65" t="s">
        <v>17</v>
      </c>
      <c r="G277" s="66"/>
      <c r="H277" s="2"/>
      <c r="I277" s="1">
        <f t="shared" si="3"/>
        <v>0</v>
      </c>
      <c r="J277" s="1">
        <f t="shared" si="10"/>
        <v>0</v>
      </c>
      <c r="K277" s="1">
        <f t="shared" si="11"/>
        <v>0</v>
      </c>
      <c r="L277" s="2"/>
      <c r="M277" s="2"/>
      <c r="N277" s="2"/>
      <c r="O277" s="2"/>
      <c r="P277" s="37"/>
      <c r="Q277" s="37"/>
    </row>
    <row r="278" spans="1:17" customFormat="1" ht="22" customHeight="1">
      <c r="A278" s="39" t="s">
        <v>656</v>
      </c>
      <c r="B278" s="36" t="s">
        <v>86</v>
      </c>
      <c r="C278" s="40" t="s">
        <v>328</v>
      </c>
      <c r="D278" s="54">
        <v>191.36</v>
      </c>
      <c r="E278" s="55">
        <v>8552</v>
      </c>
      <c r="F278" s="56">
        <v>9236</v>
      </c>
      <c r="G278" s="41"/>
      <c r="H278" s="2"/>
      <c r="I278" s="1">
        <f t="shared" si="3"/>
        <v>0</v>
      </c>
      <c r="J278" s="1">
        <f t="shared" si="10"/>
        <v>0</v>
      </c>
      <c r="K278" s="1">
        <f t="shared" si="11"/>
        <v>0</v>
      </c>
      <c r="L278" s="2"/>
      <c r="M278" s="2"/>
      <c r="N278" s="2"/>
      <c r="O278" s="2"/>
      <c r="P278" s="37"/>
      <c r="Q278" s="37"/>
    </row>
    <row r="279" spans="1:17" customFormat="1" ht="22" customHeight="1">
      <c r="A279" s="39" t="s">
        <v>657</v>
      </c>
      <c r="B279" s="36" t="s">
        <v>86</v>
      </c>
      <c r="C279" s="40" t="s">
        <v>365</v>
      </c>
      <c r="D279" s="54">
        <v>200.72</v>
      </c>
      <c r="E279" s="55">
        <v>8971</v>
      </c>
      <c r="F279" s="56">
        <v>9689</v>
      </c>
      <c r="G279" s="41"/>
      <c r="H279" s="2"/>
      <c r="I279" s="1">
        <f t="shared" si="3"/>
        <v>0</v>
      </c>
      <c r="J279" s="1">
        <f t="shared" si="10"/>
        <v>0</v>
      </c>
      <c r="K279" s="1">
        <f t="shared" si="11"/>
        <v>0</v>
      </c>
      <c r="L279" s="2"/>
      <c r="M279" s="2"/>
      <c r="N279" s="2"/>
      <c r="O279" s="2"/>
      <c r="P279" s="37"/>
      <c r="Q279" s="37"/>
    </row>
    <row r="280" spans="1:17" customFormat="1" ht="22" customHeight="1">
      <c r="A280" s="39" t="s">
        <v>658</v>
      </c>
      <c r="B280" s="36" t="s">
        <v>86</v>
      </c>
      <c r="C280" s="40" t="s">
        <v>409</v>
      </c>
      <c r="D280" s="54">
        <v>170.56</v>
      </c>
      <c r="E280" s="55">
        <v>7623</v>
      </c>
      <c r="F280" s="56">
        <v>8233</v>
      </c>
      <c r="G280" s="41"/>
      <c r="H280" s="2"/>
      <c r="I280" s="1">
        <f t="shared" si="3"/>
        <v>0</v>
      </c>
      <c r="J280" s="1">
        <f t="shared" si="10"/>
        <v>0</v>
      </c>
      <c r="K280" s="1">
        <f t="shared" si="11"/>
        <v>0</v>
      </c>
      <c r="L280" s="2"/>
      <c r="M280" s="2"/>
      <c r="N280" s="2"/>
      <c r="O280" s="2"/>
      <c r="P280" s="37"/>
      <c r="Q280" s="37"/>
    </row>
    <row r="281" spans="1:17" customFormat="1" ht="22" customHeight="1">
      <c r="A281" s="39" t="s">
        <v>659</v>
      </c>
      <c r="B281" s="36" t="s">
        <v>86</v>
      </c>
      <c r="C281" s="40" t="s">
        <v>460</v>
      </c>
      <c r="D281" s="54">
        <v>395.2</v>
      </c>
      <c r="E281" s="55">
        <v>17662</v>
      </c>
      <c r="F281" s="56">
        <v>19075</v>
      </c>
      <c r="G281" s="41"/>
      <c r="H281" s="2"/>
      <c r="I281" s="1">
        <f t="shared" si="3"/>
        <v>0</v>
      </c>
      <c r="J281" s="1">
        <f t="shared" si="10"/>
        <v>0</v>
      </c>
      <c r="K281" s="1">
        <f t="shared" si="11"/>
        <v>0</v>
      </c>
      <c r="L281" s="2"/>
      <c r="M281" s="2"/>
      <c r="N281" s="2"/>
      <c r="O281" s="2"/>
      <c r="P281" s="37"/>
      <c r="Q281" s="37"/>
    </row>
    <row r="282" spans="1:17" customFormat="1" ht="22" customHeight="1">
      <c r="A282" s="39" t="s">
        <v>660</v>
      </c>
      <c r="B282" s="36" t="s">
        <v>86</v>
      </c>
      <c r="C282" s="40" t="s">
        <v>410</v>
      </c>
      <c r="D282" s="54">
        <v>228.8</v>
      </c>
      <c r="E282" s="55">
        <v>10226</v>
      </c>
      <c r="F282" s="56">
        <v>11044</v>
      </c>
      <c r="G282" s="41"/>
      <c r="H282" s="2"/>
      <c r="I282" s="1">
        <f t="shared" si="3"/>
        <v>0</v>
      </c>
      <c r="J282" s="1">
        <f t="shared" si="10"/>
        <v>0</v>
      </c>
      <c r="K282" s="1">
        <f t="shared" si="11"/>
        <v>0</v>
      </c>
      <c r="L282" s="2"/>
      <c r="M282" s="2"/>
      <c r="N282" s="2"/>
      <c r="O282" s="2"/>
      <c r="P282" s="37"/>
      <c r="Q282" s="37"/>
    </row>
    <row r="283" spans="1:17" customFormat="1" ht="22" customHeight="1">
      <c r="A283" s="39" t="s">
        <v>661</v>
      </c>
      <c r="B283" s="36" t="s">
        <v>86</v>
      </c>
      <c r="C283" s="40" t="s">
        <v>366</v>
      </c>
      <c r="D283" s="54">
        <v>200.72</v>
      </c>
      <c r="E283" s="55">
        <v>8971</v>
      </c>
      <c r="F283" s="56">
        <v>9689</v>
      </c>
      <c r="G283" s="41"/>
      <c r="H283" s="2"/>
      <c r="I283" s="1">
        <f t="shared" si="3"/>
        <v>0</v>
      </c>
      <c r="J283" s="1">
        <f t="shared" si="10"/>
        <v>0</v>
      </c>
      <c r="K283" s="1">
        <f t="shared" si="11"/>
        <v>0</v>
      </c>
      <c r="L283" s="2"/>
      <c r="M283" s="2"/>
      <c r="N283" s="2"/>
      <c r="O283" s="2"/>
      <c r="P283" s="37"/>
      <c r="Q283" s="37"/>
    </row>
    <row r="284" spans="1:17" customFormat="1" ht="22" customHeight="1">
      <c r="A284" s="39" t="s">
        <v>662</v>
      </c>
      <c r="B284" s="36" t="s">
        <v>86</v>
      </c>
      <c r="C284" s="40" t="s">
        <v>411</v>
      </c>
      <c r="D284" s="54">
        <v>177.84</v>
      </c>
      <c r="E284" s="55">
        <v>7948</v>
      </c>
      <c r="F284" s="56">
        <v>8584</v>
      </c>
      <c r="G284" s="41"/>
      <c r="H284" s="2"/>
      <c r="I284" s="1">
        <f t="shared" si="3"/>
        <v>0</v>
      </c>
      <c r="J284" s="1">
        <f t="shared" si="10"/>
        <v>0</v>
      </c>
      <c r="K284" s="1">
        <f t="shared" si="11"/>
        <v>0</v>
      </c>
      <c r="L284" s="2"/>
      <c r="M284" s="2"/>
      <c r="N284" s="2"/>
      <c r="O284" s="2"/>
      <c r="P284" s="37"/>
      <c r="Q284" s="37"/>
    </row>
    <row r="285" spans="1:17" customFormat="1" ht="22" customHeight="1">
      <c r="A285" s="39" t="s">
        <v>663</v>
      </c>
      <c r="B285" s="36" t="s">
        <v>86</v>
      </c>
      <c r="C285" s="40" t="s">
        <v>412</v>
      </c>
      <c r="D285" s="54">
        <v>199.68</v>
      </c>
      <c r="E285" s="55">
        <v>8924</v>
      </c>
      <c r="F285" s="56">
        <v>9638</v>
      </c>
      <c r="G285" s="41"/>
      <c r="H285" s="2"/>
      <c r="I285" s="1">
        <f t="shared" si="3"/>
        <v>0</v>
      </c>
      <c r="J285" s="1">
        <f t="shared" si="10"/>
        <v>0</v>
      </c>
      <c r="K285" s="1">
        <f t="shared" si="11"/>
        <v>0</v>
      </c>
      <c r="L285" s="2"/>
      <c r="M285" s="2"/>
      <c r="N285" s="2"/>
      <c r="O285" s="2"/>
      <c r="P285" s="37"/>
      <c r="Q285" s="37"/>
    </row>
    <row r="286" spans="1:17" customFormat="1" ht="22" customHeight="1">
      <c r="A286" s="39" t="s">
        <v>664</v>
      </c>
      <c r="B286" s="36" t="s">
        <v>86</v>
      </c>
      <c r="C286" s="40" t="s">
        <v>275</v>
      </c>
      <c r="D286" s="54">
        <v>182</v>
      </c>
      <c r="E286" s="55">
        <v>8134</v>
      </c>
      <c r="F286" s="56">
        <v>8785</v>
      </c>
      <c r="G286" s="41"/>
      <c r="H286" s="2"/>
      <c r="I286" s="1">
        <f t="shared" si="3"/>
        <v>0</v>
      </c>
      <c r="J286" s="1">
        <f t="shared" si="10"/>
        <v>0</v>
      </c>
      <c r="K286" s="1">
        <f t="shared" si="11"/>
        <v>0</v>
      </c>
      <c r="L286" s="2"/>
      <c r="M286" s="2"/>
      <c r="N286" s="2"/>
      <c r="O286" s="2"/>
      <c r="P286" s="37"/>
      <c r="Q286" s="37"/>
    </row>
    <row r="287" spans="1:17" customFormat="1" ht="22" customHeight="1">
      <c r="A287" s="39" t="s">
        <v>665</v>
      </c>
      <c r="B287" s="36" t="s">
        <v>86</v>
      </c>
      <c r="C287" s="40" t="s">
        <v>252</v>
      </c>
      <c r="D287" s="54">
        <v>88.4</v>
      </c>
      <c r="E287" s="55">
        <v>3951</v>
      </c>
      <c r="F287" s="56">
        <v>4267</v>
      </c>
      <c r="G287" s="41"/>
      <c r="H287" s="2"/>
      <c r="I287" s="1">
        <f t="shared" si="3"/>
        <v>0</v>
      </c>
      <c r="J287" s="1">
        <f t="shared" si="10"/>
        <v>0</v>
      </c>
      <c r="K287" s="1">
        <f t="shared" si="11"/>
        <v>0</v>
      </c>
      <c r="L287" s="2"/>
      <c r="M287" s="2"/>
      <c r="N287" s="2"/>
      <c r="O287" s="2"/>
      <c r="P287" s="37"/>
      <c r="Q287" s="37"/>
    </row>
    <row r="288" spans="1:17" customFormat="1" ht="22" customHeight="1">
      <c r="A288" s="39" t="s">
        <v>666</v>
      </c>
      <c r="B288" s="36" t="s">
        <v>86</v>
      </c>
      <c r="C288" s="40" t="s">
        <v>413</v>
      </c>
      <c r="D288" s="54">
        <v>249.6</v>
      </c>
      <c r="E288" s="55">
        <v>11155</v>
      </c>
      <c r="F288" s="56">
        <v>12047</v>
      </c>
      <c r="G288" s="41"/>
      <c r="H288" s="2"/>
      <c r="I288" s="1">
        <f t="shared" si="3"/>
        <v>0</v>
      </c>
      <c r="J288" s="1">
        <f t="shared" si="10"/>
        <v>0</v>
      </c>
      <c r="K288" s="1">
        <f t="shared" si="11"/>
        <v>0</v>
      </c>
      <c r="L288" s="2"/>
      <c r="M288" s="2"/>
      <c r="N288" s="2"/>
      <c r="O288" s="2"/>
      <c r="P288" s="37"/>
      <c r="Q288" s="37"/>
    </row>
    <row r="289" spans="1:17" customFormat="1" ht="22" customHeight="1">
      <c r="A289" s="39" t="s">
        <v>667</v>
      </c>
      <c r="B289" s="36" t="s">
        <v>86</v>
      </c>
      <c r="C289" s="40" t="s">
        <v>414</v>
      </c>
      <c r="D289" s="54">
        <v>200.72</v>
      </c>
      <c r="E289" s="55">
        <v>8971</v>
      </c>
      <c r="F289" s="56">
        <v>9689</v>
      </c>
      <c r="G289" s="41"/>
      <c r="H289" s="2"/>
      <c r="I289" s="1">
        <f t="shared" si="3"/>
        <v>0</v>
      </c>
      <c r="J289" s="1">
        <f t="shared" si="10"/>
        <v>0</v>
      </c>
      <c r="K289" s="1">
        <f t="shared" si="11"/>
        <v>0</v>
      </c>
      <c r="L289" s="2"/>
      <c r="M289" s="2"/>
      <c r="N289" s="2"/>
      <c r="O289" s="2"/>
      <c r="P289" s="37"/>
      <c r="Q289" s="37"/>
    </row>
    <row r="290" spans="1:17" customFormat="1" ht="22" customHeight="1">
      <c r="A290" s="60" t="s">
        <v>17</v>
      </c>
      <c r="B290" s="61" t="s">
        <v>17</v>
      </c>
      <c r="C290" s="62" t="s">
        <v>20</v>
      </c>
      <c r="D290" s="63" t="s">
        <v>17</v>
      </c>
      <c r="E290" s="64" t="s">
        <v>17</v>
      </c>
      <c r="F290" s="65" t="s">
        <v>17</v>
      </c>
      <c r="G290" s="66"/>
      <c r="H290" s="2"/>
      <c r="I290" s="1">
        <f t="shared" si="3"/>
        <v>0</v>
      </c>
      <c r="J290" s="1">
        <f t="shared" si="10"/>
        <v>0</v>
      </c>
      <c r="K290" s="1">
        <f t="shared" si="11"/>
        <v>0</v>
      </c>
      <c r="L290" s="2"/>
      <c r="M290" s="2"/>
      <c r="N290" s="2"/>
      <c r="O290" s="2"/>
      <c r="P290" s="37"/>
      <c r="Q290" s="37"/>
    </row>
    <row r="291" spans="1:17" customFormat="1" ht="22" customHeight="1">
      <c r="A291" s="39" t="s">
        <v>668</v>
      </c>
      <c r="B291" s="36" t="s">
        <v>86</v>
      </c>
      <c r="C291" s="40" t="s">
        <v>276</v>
      </c>
      <c r="D291" s="54">
        <v>312</v>
      </c>
      <c r="E291" s="55">
        <v>13944</v>
      </c>
      <c r="F291" s="56">
        <v>15060</v>
      </c>
      <c r="G291" s="41"/>
      <c r="H291" s="2"/>
      <c r="I291" s="1">
        <f t="shared" si="3"/>
        <v>0</v>
      </c>
      <c r="J291" s="1">
        <f t="shared" si="10"/>
        <v>0</v>
      </c>
      <c r="K291" s="1">
        <f t="shared" si="11"/>
        <v>0</v>
      </c>
      <c r="L291" s="2"/>
      <c r="M291" s="2"/>
      <c r="N291" s="2"/>
      <c r="O291" s="2"/>
      <c r="P291" s="37"/>
      <c r="Q291" s="37"/>
    </row>
    <row r="292" spans="1:17" customFormat="1" ht="22" customHeight="1">
      <c r="A292" s="39" t="s">
        <v>669</v>
      </c>
      <c r="B292" s="36" t="s">
        <v>86</v>
      </c>
      <c r="C292" s="40" t="s">
        <v>311</v>
      </c>
      <c r="D292" s="54">
        <v>156</v>
      </c>
      <c r="E292" s="55">
        <v>6972</v>
      </c>
      <c r="F292" s="56">
        <v>7530</v>
      </c>
      <c r="G292" s="41"/>
      <c r="H292" s="2"/>
      <c r="I292" s="1">
        <f t="shared" si="3"/>
        <v>0</v>
      </c>
      <c r="J292" s="1">
        <f t="shared" si="10"/>
        <v>0</v>
      </c>
      <c r="K292" s="1">
        <f t="shared" si="11"/>
        <v>0</v>
      </c>
      <c r="L292" s="2"/>
      <c r="M292" s="2"/>
      <c r="N292" s="2"/>
      <c r="O292" s="2"/>
      <c r="P292" s="37"/>
      <c r="Q292" s="37"/>
    </row>
    <row r="293" spans="1:17" customFormat="1" ht="22" customHeight="1">
      <c r="A293" s="39" t="s">
        <v>670</v>
      </c>
      <c r="B293" s="36" t="s">
        <v>86</v>
      </c>
      <c r="C293" s="40" t="s">
        <v>312</v>
      </c>
      <c r="D293" s="54">
        <v>156</v>
      </c>
      <c r="E293" s="55">
        <v>6972</v>
      </c>
      <c r="F293" s="56">
        <v>7530</v>
      </c>
      <c r="G293" s="41"/>
      <c r="H293" s="2"/>
      <c r="I293" s="1">
        <f t="shared" si="3"/>
        <v>0</v>
      </c>
      <c r="J293" s="1">
        <f t="shared" si="10"/>
        <v>0</v>
      </c>
      <c r="K293" s="1">
        <f t="shared" si="11"/>
        <v>0</v>
      </c>
      <c r="L293" s="2"/>
      <c r="M293" s="2"/>
      <c r="N293" s="2"/>
      <c r="O293" s="2"/>
      <c r="P293" s="37"/>
      <c r="Q293" s="37"/>
    </row>
    <row r="294" spans="1:17" customFormat="1" ht="22" customHeight="1">
      <c r="A294" s="39" t="s">
        <v>671</v>
      </c>
      <c r="B294" s="36" t="s">
        <v>86</v>
      </c>
      <c r="C294" s="40" t="s">
        <v>313</v>
      </c>
      <c r="D294" s="54">
        <v>145.6</v>
      </c>
      <c r="E294" s="55">
        <v>6507</v>
      </c>
      <c r="F294" s="56">
        <v>7028</v>
      </c>
      <c r="G294" s="41"/>
      <c r="H294" s="2"/>
      <c r="I294" s="1">
        <f t="shared" si="3"/>
        <v>0</v>
      </c>
      <c r="J294" s="1">
        <f t="shared" si="10"/>
        <v>0</v>
      </c>
      <c r="K294" s="1">
        <f t="shared" si="11"/>
        <v>0</v>
      </c>
      <c r="L294" s="2"/>
      <c r="M294" s="2"/>
      <c r="N294" s="2"/>
      <c r="O294" s="2"/>
      <c r="P294" s="37"/>
      <c r="Q294" s="37"/>
    </row>
    <row r="295" spans="1:17" customFormat="1" ht="22" customHeight="1">
      <c r="A295" s="39" t="s">
        <v>672</v>
      </c>
      <c r="B295" s="36" t="s">
        <v>86</v>
      </c>
      <c r="C295" s="40" t="s">
        <v>314</v>
      </c>
      <c r="D295" s="54">
        <v>145.6</v>
      </c>
      <c r="E295" s="55">
        <v>6507</v>
      </c>
      <c r="F295" s="56">
        <v>7028</v>
      </c>
      <c r="G295" s="41"/>
      <c r="H295" s="2"/>
      <c r="I295" s="1">
        <f t="shared" si="3"/>
        <v>0</v>
      </c>
      <c r="J295" s="1">
        <f t="shared" si="10"/>
        <v>0</v>
      </c>
      <c r="K295" s="1">
        <f t="shared" si="11"/>
        <v>0</v>
      </c>
      <c r="L295" s="2"/>
      <c r="M295" s="2"/>
      <c r="N295" s="2"/>
      <c r="O295" s="2"/>
      <c r="P295" s="37"/>
      <c r="Q295" s="37"/>
    </row>
    <row r="296" spans="1:17" customFormat="1" ht="22" customHeight="1">
      <c r="A296" s="39" t="s">
        <v>673</v>
      </c>
      <c r="B296" s="36" t="s">
        <v>86</v>
      </c>
      <c r="C296" s="40" t="s">
        <v>85</v>
      </c>
      <c r="D296" s="54">
        <v>130</v>
      </c>
      <c r="E296" s="55">
        <v>5810</v>
      </c>
      <c r="F296" s="56">
        <v>6275</v>
      </c>
      <c r="G296" s="41"/>
      <c r="H296" s="2"/>
      <c r="I296" s="1">
        <f t="shared" si="3"/>
        <v>0</v>
      </c>
      <c r="J296" s="1">
        <f t="shared" si="10"/>
        <v>0</v>
      </c>
      <c r="K296" s="1">
        <f t="shared" si="11"/>
        <v>0</v>
      </c>
      <c r="L296" s="2"/>
      <c r="M296" s="2"/>
      <c r="N296" s="2"/>
      <c r="O296" s="2"/>
      <c r="P296" s="37"/>
      <c r="Q296" s="37"/>
    </row>
    <row r="297" spans="1:17" customFormat="1" ht="22" customHeight="1">
      <c r="A297" s="39" t="s">
        <v>674</v>
      </c>
      <c r="B297" s="36" t="s">
        <v>86</v>
      </c>
      <c r="C297" s="40" t="s">
        <v>277</v>
      </c>
      <c r="D297" s="54">
        <v>613.6</v>
      </c>
      <c r="E297" s="55">
        <v>27423</v>
      </c>
      <c r="F297" s="56">
        <v>29617</v>
      </c>
      <c r="G297" s="41"/>
      <c r="H297" s="2"/>
      <c r="I297" s="1">
        <f t="shared" si="3"/>
        <v>0</v>
      </c>
      <c r="J297" s="1">
        <f t="shared" si="10"/>
        <v>0</v>
      </c>
      <c r="K297" s="1">
        <f t="shared" si="11"/>
        <v>0</v>
      </c>
      <c r="L297" s="2"/>
      <c r="M297" s="2"/>
      <c r="N297" s="2"/>
      <c r="O297" s="2"/>
      <c r="P297" s="37"/>
      <c r="Q297" s="37"/>
    </row>
    <row r="298" spans="1:17" customFormat="1" ht="22" customHeight="1">
      <c r="A298" s="39" t="s">
        <v>675</v>
      </c>
      <c r="B298" s="36" t="s">
        <v>86</v>
      </c>
      <c r="C298" s="40" t="s">
        <v>315</v>
      </c>
      <c r="D298" s="54">
        <v>145.6</v>
      </c>
      <c r="E298" s="55">
        <v>6507</v>
      </c>
      <c r="F298" s="56">
        <v>7028</v>
      </c>
      <c r="G298" s="41"/>
      <c r="H298" s="2"/>
      <c r="I298" s="1">
        <f t="shared" si="3"/>
        <v>0</v>
      </c>
      <c r="J298" s="1">
        <f t="shared" si="10"/>
        <v>0</v>
      </c>
      <c r="K298" s="1">
        <f t="shared" si="11"/>
        <v>0</v>
      </c>
      <c r="L298" s="2"/>
      <c r="M298" s="2"/>
      <c r="N298" s="2"/>
      <c r="O298" s="2"/>
      <c r="P298" s="37"/>
      <c r="Q298" s="37"/>
    </row>
    <row r="299" spans="1:17" customFormat="1" ht="22" customHeight="1">
      <c r="A299" s="39" t="s">
        <v>676</v>
      </c>
      <c r="B299" s="36" t="s">
        <v>86</v>
      </c>
      <c r="C299" s="40" t="s">
        <v>162</v>
      </c>
      <c r="D299" s="54">
        <v>119.6</v>
      </c>
      <c r="E299" s="55">
        <v>5345</v>
      </c>
      <c r="F299" s="56">
        <v>5773</v>
      </c>
      <c r="G299" s="41"/>
      <c r="H299" s="2"/>
      <c r="I299" s="1">
        <f t="shared" si="3"/>
        <v>0</v>
      </c>
      <c r="J299" s="1">
        <f t="shared" si="10"/>
        <v>0</v>
      </c>
      <c r="K299" s="1">
        <f t="shared" si="11"/>
        <v>0</v>
      </c>
      <c r="L299" s="2"/>
      <c r="M299" s="2"/>
      <c r="N299" s="2"/>
      <c r="O299" s="2"/>
      <c r="P299" s="37"/>
      <c r="Q299" s="37"/>
    </row>
    <row r="300" spans="1:17" customFormat="1" ht="22" customHeight="1">
      <c r="A300" s="60" t="s">
        <v>17</v>
      </c>
      <c r="B300" s="61" t="s">
        <v>17</v>
      </c>
      <c r="C300" s="62" t="s">
        <v>10</v>
      </c>
      <c r="D300" s="63" t="s">
        <v>17</v>
      </c>
      <c r="E300" s="64" t="s">
        <v>17</v>
      </c>
      <c r="F300" s="65" t="s">
        <v>17</v>
      </c>
      <c r="G300" s="66"/>
      <c r="H300" s="2"/>
      <c r="I300" s="1">
        <f t="shared" si="3"/>
        <v>0</v>
      </c>
      <c r="J300" s="1">
        <f t="shared" si="10"/>
        <v>0</v>
      </c>
      <c r="K300" s="1">
        <f t="shared" si="11"/>
        <v>0</v>
      </c>
      <c r="L300" s="2"/>
      <c r="M300" s="2"/>
      <c r="N300" s="2"/>
      <c r="O300" s="2"/>
      <c r="P300" s="37"/>
      <c r="Q300" s="37"/>
    </row>
    <row r="301" spans="1:17" customFormat="1" ht="22" customHeight="1">
      <c r="A301" s="39" t="s">
        <v>677</v>
      </c>
      <c r="B301" s="36" t="s">
        <v>86</v>
      </c>
      <c r="C301" s="40" t="s">
        <v>466</v>
      </c>
      <c r="D301" s="54">
        <v>217.36</v>
      </c>
      <c r="E301" s="55">
        <v>9714</v>
      </c>
      <c r="F301" s="56">
        <v>10491</v>
      </c>
      <c r="G301" s="41"/>
      <c r="H301" s="2"/>
      <c r="I301" s="1">
        <f t="shared" si="3"/>
        <v>0</v>
      </c>
      <c r="J301" s="1">
        <f t="shared" si="10"/>
        <v>0</v>
      </c>
      <c r="K301" s="1">
        <f t="shared" si="11"/>
        <v>0</v>
      </c>
      <c r="L301" s="2"/>
      <c r="M301" s="2"/>
      <c r="N301" s="2"/>
      <c r="O301" s="2"/>
      <c r="P301" s="37"/>
      <c r="Q301" s="37"/>
    </row>
    <row r="302" spans="1:17" customFormat="1" ht="22" customHeight="1">
      <c r="A302" s="39" t="s">
        <v>891</v>
      </c>
      <c r="B302" s="36" t="s">
        <v>86</v>
      </c>
      <c r="C302" s="40" t="s">
        <v>892</v>
      </c>
      <c r="D302" s="54">
        <v>204.88</v>
      </c>
      <c r="E302" s="55">
        <v>9157</v>
      </c>
      <c r="F302" s="56">
        <v>9890</v>
      </c>
      <c r="G302" s="41"/>
      <c r="H302" s="2"/>
      <c r="I302" s="1">
        <f t="shared" si="3"/>
        <v>0</v>
      </c>
      <c r="J302" s="1">
        <f t="shared" si="10"/>
        <v>0</v>
      </c>
      <c r="K302" s="1">
        <f t="shared" si="11"/>
        <v>0</v>
      </c>
      <c r="L302" s="2"/>
      <c r="M302" s="2"/>
      <c r="N302" s="2"/>
      <c r="O302" s="2"/>
      <c r="P302" s="37"/>
      <c r="Q302" s="37"/>
    </row>
    <row r="303" spans="1:17" customFormat="1" ht="22" customHeight="1">
      <c r="A303" s="39" t="s">
        <v>678</v>
      </c>
      <c r="B303" s="36" t="s">
        <v>86</v>
      </c>
      <c r="C303" s="40" t="s">
        <v>224</v>
      </c>
      <c r="D303" s="54">
        <v>150.80000000000001</v>
      </c>
      <c r="E303" s="55">
        <v>6740</v>
      </c>
      <c r="F303" s="56">
        <v>7279</v>
      </c>
      <c r="G303" s="41"/>
      <c r="H303" s="2"/>
      <c r="I303" s="1">
        <f t="shared" si="3"/>
        <v>0</v>
      </c>
      <c r="J303" s="1">
        <f t="shared" si="10"/>
        <v>0</v>
      </c>
      <c r="K303" s="1">
        <f t="shared" si="11"/>
        <v>0</v>
      </c>
      <c r="L303" s="2"/>
      <c r="M303" s="2"/>
      <c r="N303" s="2"/>
      <c r="O303" s="2"/>
      <c r="P303" s="37"/>
      <c r="Q303" s="37"/>
    </row>
    <row r="304" spans="1:17" customFormat="1" ht="22" customHeight="1">
      <c r="A304" s="39" t="s">
        <v>679</v>
      </c>
      <c r="B304" s="36" t="s">
        <v>86</v>
      </c>
      <c r="C304" s="40" t="s">
        <v>467</v>
      </c>
      <c r="D304" s="54">
        <v>221.52</v>
      </c>
      <c r="E304" s="55">
        <v>9900</v>
      </c>
      <c r="F304" s="56">
        <v>10692</v>
      </c>
      <c r="G304" s="41"/>
      <c r="H304" s="2"/>
      <c r="I304" s="1">
        <f t="shared" si="3"/>
        <v>0</v>
      </c>
      <c r="J304" s="1">
        <f t="shared" si="10"/>
        <v>0</v>
      </c>
      <c r="K304" s="1">
        <f t="shared" si="11"/>
        <v>0</v>
      </c>
      <c r="L304" s="2"/>
      <c r="M304" s="2"/>
      <c r="N304" s="2"/>
      <c r="O304" s="2"/>
      <c r="P304" s="37"/>
      <c r="Q304" s="37"/>
    </row>
    <row r="305" spans="1:17" customFormat="1" ht="22" customHeight="1">
      <c r="A305" s="60" t="s">
        <v>17</v>
      </c>
      <c r="B305" s="61" t="s">
        <v>17</v>
      </c>
      <c r="C305" s="62" t="s">
        <v>163</v>
      </c>
      <c r="D305" s="63" t="s">
        <v>17</v>
      </c>
      <c r="E305" s="64" t="s">
        <v>17</v>
      </c>
      <c r="F305" s="65" t="s">
        <v>17</v>
      </c>
      <c r="G305" s="66"/>
      <c r="H305" s="2"/>
      <c r="I305" s="1">
        <f t="shared" si="3"/>
        <v>0</v>
      </c>
      <c r="J305" s="1">
        <f t="shared" si="10"/>
        <v>0</v>
      </c>
      <c r="K305" s="1">
        <f t="shared" si="11"/>
        <v>0</v>
      </c>
      <c r="L305" s="2"/>
      <c r="M305" s="2"/>
      <c r="N305" s="2"/>
      <c r="O305" s="2"/>
      <c r="P305" s="37"/>
      <c r="Q305" s="37"/>
    </row>
    <row r="306" spans="1:17" customFormat="1" ht="22" customHeight="1">
      <c r="A306" s="39" t="s">
        <v>680</v>
      </c>
      <c r="B306" s="36" t="s">
        <v>86</v>
      </c>
      <c r="C306" s="40" t="s">
        <v>164</v>
      </c>
      <c r="D306" s="54">
        <v>67.599999999999994</v>
      </c>
      <c r="E306" s="55">
        <v>3021</v>
      </c>
      <c r="F306" s="56">
        <v>3263</v>
      </c>
      <c r="G306" s="41"/>
      <c r="H306" s="2"/>
      <c r="I306" s="1">
        <f t="shared" si="3"/>
        <v>0</v>
      </c>
      <c r="J306" s="1">
        <f t="shared" si="10"/>
        <v>0</v>
      </c>
      <c r="K306" s="1">
        <f t="shared" si="11"/>
        <v>0</v>
      </c>
      <c r="L306" s="2"/>
      <c r="M306" s="2"/>
      <c r="N306" s="2"/>
      <c r="O306" s="2"/>
      <c r="P306" s="37"/>
      <c r="Q306" s="37"/>
    </row>
    <row r="307" spans="1:17" customFormat="1" ht="22" customHeight="1">
      <c r="A307" s="60" t="s">
        <v>17</v>
      </c>
      <c r="B307" s="61" t="s">
        <v>17</v>
      </c>
      <c r="C307" s="62" t="s">
        <v>367</v>
      </c>
      <c r="D307" s="63" t="s">
        <v>17</v>
      </c>
      <c r="E307" s="64" t="s">
        <v>17</v>
      </c>
      <c r="F307" s="65" t="s">
        <v>17</v>
      </c>
      <c r="G307" s="66"/>
      <c r="H307" s="2"/>
      <c r="I307" s="1">
        <f t="shared" si="3"/>
        <v>0</v>
      </c>
      <c r="J307" s="1">
        <f t="shared" si="10"/>
        <v>0</v>
      </c>
      <c r="K307" s="1">
        <f t="shared" si="11"/>
        <v>0</v>
      </c>
      <c r="L307" s="2"/>
      <c r="M307" s="2"/>
      <c r="N307" s="2"/>
      <c r="O307" s="2"/>
      <c r="P307" s="37"/>
      <c r="Q307" s="37"/>
    </row>
    <row r="308" spans="1:17" customFormat="1" ht="22" customHeight="1">
      <c r="A308" s="39" t="s">
        <v>681</v>
      </c>
      <c r="B308" s="36" t="s">
        <v>86</v>
      </c>
      <c r="C308" s="40" t="s">
        <v>368</v>
      </c>
      <c r="D308" s="54">
        <v>135.19999999999999</v>
      </c>
      <c r="E308" s="55">
        <v>6042</v>
      </c>
      <c r="F308" s="56">
        <v>6525</v>
      </c>
      <c r="G308" s="41"/>
      <c r="H308" s="2"/>
      <c r="I308" s="1">
        <f t="shared" si="3"/>
        <v>0</v>
      </c>
      <c r="J308" s="1">
        <f t="shared" si="10"/>
        <v>0</v>
      </c>
      <c r="K308" s="1">
        <f t="shared" si="11"/>
        <v>0</v>
      </c>
      <c r="L308" s="2"/>
      <c r="M308" s="2"/>
      <c r="N308" s="2"/>
      <c r="O308" s="2"/>
      <c r="P308" s="37"/>
      <c r="Q308" s="37"/>
    </row>
    <row r="309" spans="1:17" customFormat="1" ht="22" customHeight="1">
      <c r="A309" s="60" t="s">
        <v>17</v>
      </c>
      <c r="B309" s="61" t="s">
        <v>17</v>
      </c>
      <c r="C309" s="62" t="s">
        <v>165</v>
      </c>
      <c r="D309" s="63" t="s">
        <v>17</v>
      </c>
      <c r="E309" s="64" t="s">
        <v>17</v>
      </c>
      <c r="F309" s="65" t="s">
        <v>17</v>
      </c>
      <c r="G309" s="66"/>
      <c r="H309" s="2"/>
      <c r="I309" s="1">
        <f t="shared" si="3"/>
        <v>0</v>
      </c>
      <c r="J309" s="1">
        <f t="shared" si="10"/>
        <v>0</v>
      </c>
      <c r="K309" s="1">
        <f t="shared" si="11"/>
        <v>0</v>
      </c>
      <c r="L309" s="2"/>
      <c r="M309" s="2"/>
      <c r="N309" s="2"/>
      <c r="O309" s="2"/>
      <c r="P309" s="37"/>
      <c r="Q309" s="37"/>
    </row>
    <row r="310" spans="1:17" customFormat="1" ht="22" customHeight="1">
      <c r="A310" s="39" t="s">
        <v>682</v>
      </c>
      <c r="B310" s="36" t="s">
        <v>86</v>
      </c>
      <c r="C310" s="40" t="s">
        <v>415</v>
      </c>
      <c r="D310" s="54">
        <v>72.8</v>
      </c>
      <c r="E310" s="55">
        <v>3254</v>
      </c>
      <c r="F310" s="56">
        <v>3514</v>
      </c>
      <c r="G310" s="41"/>
      <c r="H310" s="2"/>
      <c r="I310" s="1">
        <f t="shared" si="3"/>
        <v>0</v>
      </c>
      <c r="J310" s="1">
        <f t="shared" si="10"/>
        <v>0</v>
      </c>
      <c r="K310" s="1">
        <f t="shared" si="11"/>
        <v>0</v>
      </c>
      <c r="L310" s="2"/>
      <c r="M310" s="2"/>
      <c r="N310" s="2"/>
      <c r="O310" s="2"/>
      <c r="P310" s="37"/>
      <c r="Q310" s="37"/>
    </row>
    <row r="311" spans="1:17" customFormat="1" ht="22" customHeight="1">
      <c r="A311" s="39" t="s">
        <v>684</v>
      </c>
      <c r="B311" s="36" t="s">
        <v>86</v>
      </c>
      <c r="C311" s="40" t="s">
        <v>417</v>
      </c>
      <c r="D311" s="54">
        <v>72.8</v>
      </c>
      <c r="E311" s="55">
        <v>3254</v>
      </c>
      <c r="F311" s="56">
        <v>3514</v>
      </c>
      <c r="G311" s="41"/>
      <c r="H311" s="2"/>
      <c r="I311" s="1">
        <f t="shared" si="3"/>
        <v>0</v>
      </c>
      <c r="J311" s="1">
        <f t="shared" si="10"/>
        <v>0</v>
      </c>
      <c r="K311" s="1">
        <f t="shared" si="11"/>
        <v>0</v>
      </c>
      <c r="L311" s="2"/>
      <c r="M311" s="2"/>
      <c r="N311" s="2"/>
      <c r="O311" s="2"/>
      <c r="P311" s="37"/>
      <c r="Q311" s="37"/>
    </row>
    <row r="312" spans="1:17" customFormat="1" ht="22" customHeight="1">
      <c r="A312" s="39" t="s">
        <v>683</v>
      </c>
      <c r="B312" s="36" t="s">
        <v>86</v>
      </c>
      <c r="C312" s="40" t="s">
        <v>416</v>
      </c>
      <c r="D312" s="54">
        <v>72.8</v>
      </c>
      <c r="E312" s="55">
        <v>3254</v>
      </c>
      <c r="F312" s="56">
        <v>3514</v>
      </c>
      <c r="G312" s="41"/>
      <c r="H312" s="2"/>
      <c r="I312" s="1">
        <f t="shared" si="3"/>
        <v>0</v>
      </c>
      <c r="J312" s="1">
        <f t="shared" si="10"/>
        <v>0</v>
      </c>
      <c r="K312" s="1">
        <f t="shared" si="11"/>
        <v>0</v>
      </c>
      <c r="L312" s="2"/>
      <c r="M312" s="2"/>
      <c r="N312" s="2"/>
      <c r="O312" s="2"/>
      <c r="P312" s="37"/>
      <c r="Q312" s="37"/>
    </row>
    <row r="313" spans="1:17" customFormat="1" ht="22" customHeight="1">
      <c r="A313" s="60" t="s">
        <v>17</v>
      </c>
      <c r="B313" s="61" t="s">
        <v>17</v>
      </c>
      <c r="C313" s="62" t="s">
        <v>316</v>
      </c>
      <c r="D313" s="63" t="s">
        <v>17</v>
      </c>
      <c r="E313" s="64" t="s">
        <v>17</v>
      </c>
      <c r="F313" s="65" t="s">
        <v>17</v>
      </c>
      <c r="G313" s="66"/>
      <c r="H313" s="2"/>
      <c r="I313" s="1">
        <f t="shared" si="3"/>
        <v>0</v>
      </c>
      <c r="J313" s="1">
        <f t="shared" si="10"/>
        <v>0</v>
      </c>
      <c r="K313" s="1">
        <f t="shared" si="11"/>
        <v>0</v>
      </c>
      <c r="L313" s="2"/>
      <c r="M313" s="2"/>
      <c r="N313" s="2"/>
      <c r="O313" s="2"/>
      <c r="P313" s="37"/>
      <c r="Q313" s="37"/>
    </row>
    <row r="314" spans="1:17" customFormat="1" ht="22" customHeight="1">
      <c r="A314" s="39" t="s">
        <v>685</v>
      </c>
      <c r="B314" s="36" t="s">
        <v>86</v>
      </c>
      <c r="C314" s="40" t="s">
        <v>317</v>
      </c>
      <c r="D314" s="54">
        <v>104</v>
      </c>
      <c r="E314" s="55">
        <v>4648</v>
      </c>
      <c r="F314" s="56">
        <v>5020</v>
      </c>
      <c r="G314" s="41"/>
      <c r="H314" s="2"/>
      <c r="I314" s="1">
        <f t="shared" si="3"/>
        <v>0</v>
      </c>
      <c r="J314" s="1">
        <f t="shared" si="10"/>
        <v>0</v>
      </c>
      <c r="K314" s="1">
        <f t="shared" si="11"/>
        <v>0</v>
      </c>
      <c r="L314" s="2"/>
      <c r="M314" s="2"/>
      <c r="N314" s="2"/>
      <c r="O314" s="2"/>
      <c r="P314" s="37"/>
      <c r="Q314" s="37"/>
    </row>
    <row r="315" spans="1:17" customFormat="1" ht="22" customHeight="1">
      <c r="A315" s="60" t="s">
        <v>17</v>
      </c>
      <c r="B315" s="61" t="s">
        <v>17</v>
      </c>
      <c r="C315" s="62" t="s">
        <v>369</v>
      </c>
      <c r="D315" s="63" t="s">
        <v>17</v>
      </c>
      <c r="E315" s="64" t="s">
        <v>17</v>
      </c>
      <c r="F315" s="65" t="s">
        <v>17</v>
      </c>
      <c r="G315" s="66"/>
      <c r="H315" s="2"/>
      <c r="I315" s="1">
        <f t="shared" si="3"/>
        <v>0</v>
      </c>
      <c r="J315" s="1">
        <f t="shared" si="10"/>
        <v>0</v>
      </c>
      <c r="K315" s="1">
        <f t="shared" si="11"/>
        <v>0</v>
      </c>
      <c r="L315" s="2"/>
      <c r="M315" s="2"/>
      <c r="N315" s="2"/>
      <c r="O315" s="2"/>
      <c r="P315" s="37"/>
      <c r="Q315" s="37"/>
    </row>
    <row r="316" spans="1:17" customFormat="1" ht="22" customHeight="1">
      <c r="A316" s="39" t="s">
        <v>686</v>
      </c>
      <c r="B316" s="36" t="s">
        <v>86</v>
      </c>
      <c r="C316" s="40" t="s">
        <v>454</v>
      </c>
      <c r="D316" s="54">
        <v>96.72</v>
      </c>
      <c r="E316" s="55">
        <v>4323</v>
      </c>
      <c r="F316" s="56">
        <v>4669</v>
      </c>
      <c r="G316" s="41"/>
      <c r="H316" s="2"/>
      <c r="I316" s="1">
        <f t="shared" si="3"/>
        <v>0</v>
      </c>
      <c r="J316" s="1">
        <f t="shared" si="10"/>
        <v>0</v>
      </c>
      <c r="K316" s="1">
        <f t="shared" si="11"/>
        <v>0</v>
      </c>
      <c r="L316" s="2"/>
      <c r="M316" s="2"/>
      <c r="N316" s="2"/>
      <c r="O316" s="2"/>
      <c r="P316" s="37"/>
      <c r="Q316" s="37"/>
    </row>
    <row r="317" spans="1:17" customFormat="1" ht="22" customHeight="1">
      <c r="A317" s="39" t="s">
        <v>687</v>
      </c>
      <c r="B317" s="36" t="s">
        <v>86</v>
      </c>
      <c r="C317" s="40" t="s">
        <v>370</v>
      </c>
      <c r="D317" s="54">
        <v>112.32</v>
      </c>
      <c r="E317" s="55">
        <v>5020</v>
      </c>
      <c r="F317" s="56">
        <v>5422</v>
      </c>
      <c r="G317" s="41"/>
      <c r="H317" s="2"/>
      <c r="I317" s="1">
        <f t="shared" si="3"/>
        <v>0</v>
      </c>
      <c r="J317" s="1">
        <f t="shared" si="10"/>
        <v>0</v>
      </c>
      <c r="K317" s="1">
        <f t="shared" si="11"/>
        <v>0</v>
      </c>
      <c r="L317" s="2"/>
      <c r="M317" s="2"/>
      <c r="N317" s="2"/>
      <c r="O317" s="2"/>
      <c r="P317" s="37"/>
      <c r="Q317" s="37"/>
    </row>
    <row r="318" spans="1:17" customFormat="1" ht="22" customHeight="1">
      <c r="A318" s="39" t="s">
        <v>688</v>
      </c>
      <c r="B318" s="36" t="s">
        <v>86</v>
      </c>
      <c r="C318" s="40" t="s">
        <v>455</v>
      </c>
      <c r="D318" s="54">
        <v>96.72</v>
      </c>
      <c r="E318" s="55">
        <v>4323</v>
      </c>
      <c r="F318" s="56">
        <v>4669</v>
      </c>
      <c r="G318" s="41"/>
      <c r="H318" s="2"/>
      <c r="I318" s="1">
        <f t="shared" si="3"/>
        <v>0</v>
      </c>
      <c r="J318" s="1">
        <f t="shared" si="10"/>
        <v>0</v>
      </c>
      <c r="K318" s="1">
        <f t="shared" si="11"/>
        <v>0</v>
      </c>
      <c r="L318" s="2"/>
      <c r="M318" s="2"/>
      <c r="N318" s="2"/>
      <c r="O318" s="2"/>
      <c r="P318" s="37"/>
      <c r="Q318" s="37"/>
    </row>
    <row r="319" spans="1:17" customFormat="1" ht="22" customHeight="1">
      <c r="A319" s="39" t="s">
        <v>689</v>
      </c>
      <c r="B319" s="36" t="s">
        <v>86</v>
      </c>
      <c r="C319" s="40" t="s">
        <v>456</v>
      </c>
      <c r="D319" s="54">
        <v>96.72</v>
      </c>
      <c r="E319" s="55">
        <v>4323</v>
      </c>
      <c r="F319" s="56">
        <v>4669</v>
      </c>
      <c r="G319" s="41"/>
      <c r="H319" s="2"/>
      <c r="I319" s="1">
        <f t="shared" si="3"/>
        <v>0</v>
      </c>
      <c r="J319" s="1">
        <f t="shared" si="10"/>
        <v>0</v>
      </c>
      <c r="K319" s="1">
        <f t="shared" si="11"/>
        <v>0</v>
      </c>
      <c r="L319" s="2"/>
      <c r="M319" s="2"/>
      <c r="N319" s="2"/>
      <c r="O319" s="2"/>
      <c r="P319" s="37"/>
      <c r="Q319" s="37"/>
    </row>
    <row r="320" spans="1:17" customFormat="1" ht="22" customHeight="1">
      <c r="A320" s="39" t="s">
        <v>690</v>
      </c>
      <c r="B320" s="36" t="s">
        <v>86</v>
      </c>
      <c r="C320" s="40" t="s">
        <v>457</v>
      </c>
      <c r="D320" s="54">
        <v>96.72</v>
      </c>
      <c r="E320" s="55">
        <v>4323</v>
      </c>
      <c r="F320" s="56">
        <v>4669</v>
      </c>
      <c r="G320" s="41"/>
      <c r="H320" s="2"/>
      <c r="I320" s="1">
        <f t="shared" ref="I320:I574" si="12">IF(G320="",0,D320*G320)</f>
        <v>0</v>
      </c>
      <c r="J320" s="1">
        <f t="shared" si="10"/>
        <v>0</v>
      </c>
      <c r="K320" s="1">
        <f t="shared" si="11"/>
        <v>0</v>
      </c>
      <c r="L320" s="2"/>
      <c r="M320" s="2"/>
      <c r="N320" s="2"/>
      <c r="O320" s="2"/>
      <c r="P320" s="37"/>
      <c r="Q320" s="37"/>
    </row>
    <row r="321" spans="1:17" customFormat="1" ht="22" customHeight="1">
      <c r="A321" s="39" t="s">
        <v>691</v>
      </c>
      <c r="B321" s="36" t="s">
        <v>86</v>
      </c>
      <c r="C321" s="40" t="s">
        <v>461</v>
      </c>
      <c r="D321" s="54">
        <v>94.64</v>
      </c>
      <c r="E321" s="55">
        <v>4230</v>
      </c>
      <c r="F321" s="56">
        <v>4568</v>
      </c>
      <c r="G321" s="41"/>
      <c r="H321" s="2"/>
      <c r="I321" s="1">
        <f t="shared" si="12"/>
        <v>0</v>
      </c>
      <c r="J321" s="1">
        <f t="shared" si="10"/>
        <v>0</v>
      </c>
      <c r="K321" s="1">
        <f t="shared" si="11"/>
        <v>0</v>
      </c>
      <c r="L321" s="2"/>
      <c r="M321" s="2"/>
      <c r="N321" s="2"/>
      <c r="O321" s="2"/>
      <c r="P321" s="37"/>
      <c r="Q321" s="37"/>
    </row>
    <row r="322" spans="1:17" customFormat="1" ht="22" customHeight="1">
      <c r="A322" s="39" t="s">
        <v>692</v>
      </c>
      <c r="B322" s="36" t="s">
        <v>86</v>
      </c>
      <c r="C322" s="40" t="s">
        <v>458</v>
      </c>
      <c r="D322" s="54">
        <v>96.72</v>
      </c>
      <c r="E322" s="55">
        <v>4323</v>
      </c>
      <c r="F322" s="56">
        <v>4669</v>
      </c>
      <c r="G322" s="41"/>
      <c r="H322" s="2"/>
      <c r="I322" s="1">
        <f t="shared" si="12"/>
        <v>0</v>
      </c>
      <c r="J322" s="1">
        <f t="shared" ref="J322:J385" si="13">IF(G322="",0,E322*G322)</f>
        <v>0</v>
      </c>
      <c r="K322" s="1">
        <f t="shared" ref="K322:K385" si="14">IF(G322="",0,F322*G322)</f>
        <v>0</v>
      </c>
      <c r="L322" s="2"/>
      <c r="M322" s="2"/>
      <c r="N322" s="2"/>
      <c r="O322" s="2"/>
      <c r="P322" s="37"/>
      <c r="Q322" s="37"/>
    </row>
    <row r="323" spans="1:17" customFormat="1" ht="22" customHeight="1">
      <c r="A323" s="60" t="s">
        <v>17</v>
      </c>
      <c r="B323" s="61" t="s">
        <v>17</v>
      </c>
      <c r="C323" s="62" t="s">
        <v>166</v>
      </c>
      <c r="D323" s="63" t="s">
        <v>17</v>
      </c>
      <c r="E323" s="64" t="s">
        <v>17</v>
      </c>
      <c r="F323" s="65" t="s">
        <v>17</v>
      </c>
      <c r="G323" s="66"/>
      <c r="H323" s="2"/>
      <c r="I323" s="1">
        <f t="shared" si="12"/>
        <v>0</v>
      </c>
      <c r="J323" s="1">
        <f t="shared" si="13"/>
        <v>0</v>
      </c>
      <c r="K323" s="1">
        <f t="shared" si="14"/>
        <v>0</v>
      </c>
      <c r="L323" s="2"/>
      <c r="M323" s="2"/>
      <c r="N323" s="2"/>
      <c r="O323" s="2"/>
      <c r="P323" s="37"/>
      <c r="Q323" s="37"/>
    </row>
    <row r="324" spans="1:17" customFormat="1" ht="22" customHeight="1">
      <c r="A324" s="39" t="s">
        <v>693</v>
      </c>
      <c r="B324" s="36" t="s">
        <v>86</v>
      </c>
      <c r="C324" s="40" t="s">
        <v>225</v>
      </c>
      <c r="D324" s="54">
        <v>62.4</v>
      </c>
      <c r="E324" s="55">
        <v>2789</v>
      </c>
      <c r="F324" s="56">
        <v>3012</v>
      </c>
      <c r="G324" s="41"/>
      <c r="H324" s="2"/>
      <c r="I324" s="1">
        <f t="shared" si="12"/>
        <v>0</v>
      </c>
      <c r="J324" s="1">
        <f t="shared" si="13"/>
        <v>0</v>
      </c>
      <c r="K324" s="1">
        <f t="shared" si="14"/>
        <v>0</v>
      </c>
      <c r="L324" s="2"/>
      <c r="M324" s="2"/>
      <c r="N324" s="2"/>
      <c r="O324" s="2"/>
      <c r="P324" s="37"/>
      <c r="Q324" s="37"/>
    </row>
    <row r="325" spans="1:17" customFormat="1" ht="22" customHeight="1">
      <c r="A325" s="39" t="s">
        <v>694</v>
      </c>
      <c r="B325" s="36" t="s">
        <v>86</v>
      </c>
      <c r="C325" s="40" t="s">
        <v>226</v>
      </c>
      <c r="D325" s="54">
        <v>62.4</v>
      </c>
      <c r="E325" s="55">
        <v>2789</v>
      </c>
      <c r="F325" s="56">
        <v>3012</v>
      </c>
      <c r="G325" s="41"/>
      <c r="H325" s="2"/>
      <c r="I325" s="1">
        <f t="shared" si="12"/>
        <v>0</v>
      </c>
      <c r="J325" s="1">
        <f t="shared" si="13"/>
        <v>0</v>
      </c>
      <c r="K325" s="1">
        <f t="shared" si="14"/>
        <v>0</v>
      </c>
      <c r="L325" s="2"/>
      <c r="M325" s="2"/>
      <c r="N325" s="2"/>
      <c r="O325" s="2"/>
      <c r="P325" s="37"/>
      <c r="Q325" s="37"/>
    </row>
    <row r="326" spans="1:17" customFormat="1" ht="22" customHeight="1">
      <c r="A326" s="60" t="s">
        <v>17</v>
      </c>
      <c r="B326" s="61" t="s">
        <v>17</v>
      </c>
      <c r="C326" s="62" t="s">
        <v>329</v>
      </c>
      <c r="D326" s="63" t="s">
        <v>17</v>
      </c>
      <c r="E326" s="64" t="s">
        <v>17</v>
      </c>
      <c r="F326" s="65" t="s">
        <v>17</v>
      </c>
      <c r="G326" s="66"/>
      <c r="H326" s="2"/>
      <c r="I326" s="1">
        <f t="shared" si="12"/>
        <v>0</v>
      </c>
      <c r="J326" s="1">
        <f t="shared" si="13"/>
        <v>0</v>
      </c>
      <c r="K326" s="1">
        <f t="shared" si="14"/>
        <v>0</v>
      </c>
      <c r="L326" s="2"/>
      <c r="M326" s="2"/>
      <c r="N326" s="2"/>
      <c r="O326" s="2"/>
      <c r="P326" s="37"/>
      <c r="Q326" s="37"/>
    </row>
    <row r="327" spans="1:17" customFormat="1" ht="22" customHeight="1">
      <c r="A327" s="39" t="s">
        <v>695</v>
      </c>
      <c r="B327" s="36" t="s">
        <v>86</v>
      </c>
      <c r="C327" s="40" t="s">
        <v>330</v>
      </c>
      <c r="D327" s="54">
        <v>78</v>
      </c>
      <c r="E327" s="55">
        <v>3486</v>
      </c>
      <c r="F327" s="56">
        <v>3765</v>
      </c>
      <c r="G327" s="41"/>
      <c r="H327" s="2"/>
      <c r="I327" s="1">
        <f t="shared" si="12"/>
        <v>0</v>
      </c>
      <c r="J327" s="1">
        <f t="shared" si="13"/>
        <v>0</v>
      </c>
      <c r="K327" s="1">
        <f t="shared" si="14"/>
        <v>0</v>
      </c>
      <c r="L327" s="2"/>
      <c r="M327" s="2"/>
      <c r="N327" s="2"/>
      <c r="O327" s="2"/>
      <c r="P327" s="37"/>
      <c r="Q327" s="37"/>
    </row>
    <row r="328" spans="1:17" customFormat="1" ht="22" customHeight="1">
      <c r="A328" s="60" t="s">
        <v>17</v>
      </c>
      <c r="B328" s="61" t="s">
        <v>17</v>
      </c>
      <c r="C328" s="62" t="s">
        <v>318</v>
      </c>
      <c r="D328" s="63" t="s">
        <v>17</v>
      </c>
      <c r="E328" s="64" t="s">
        <v>17</v>
      </c>
      <c r="F328" s="65" t="s">
        <v>17</v>
      </c>
      <c r="G328" s="66"/>
      <c r="H328" s="2"/>
      <c r="I328" s="1">
        <f t="shared" si="12"/>
        <v>0</v>
      </c>
      <c r="J328" s="1">
        <f t="shared" si="13"/>
        <v>0</v>
      </c>
      <c r="K328" s="1">
        <f t="shared" si="14"/>
        <v>0</v>
      </c>
      <c r="L328" s="2"/>
      <c r="M328" s="2"/>
      <c r="N328" s="2"/>
      <c r="O328" s="2"/>
      <c r="P328" s="37"/>
      <c r="Q328" s="37"/>
    </row>
    <row r="329" spans="1:17" customFormat="1" ht="22" customHeight="1">
      <c r="A329" s="39" t="s">
        <v>696</v>
      </c>
      <c r="B329" s="36" t="s">
        <v>86</v>
      </c>
      <c r="C329" s="40" t="s">
        <v>319</v>
      </c>
      <c r="D329" s="54">
        <v>83.2</v>
      </c>
      <c r="E329" s="55">
        <v>3718</v>
      </c>
      <c r="F329" s="56">
        <v>4015</v>
      </c>
      <c r="G329" s="41"/>
      <c r="H329" s="2"/>
      <c r="I329" s="1">
        <f t="shared" si="12"/>
        <v>0</v>
      </c>
      <c r="J329" s="1">
        <f t="shared" si="13"/>
        <v>0</v>
      </c>
      <c r="K329" s="1">
        <f t="shared" si="14"/>
        <v>0</v>
      </c>
      <c r="L329" s="2"/>
      <c r="M329" s="2"/>
      <c r="N329" s="2"/>
      <c r="O329" s="2"/>
      <c r="P329" s="37"/>
      <c r="Q329" s="37"/>
    </row>
    <row r="330" spans="1:17" customFormat="1" ht="22" customHeight="1">
      <c r="A330" s="39" t="s">
        <v>697</v>
      </c>
      <c r="B330" s="36" t="s">
        <v>86</v>
      </c>
      <c r="C330" s="40" t="s">
        <v>320</v>
      </c>
      <c r="D330" s="54">
        <v>93.6</v>
      </c>
      <c r="E330" s="55">
        <v>4183</v>
      </c>
      <c r="F330" s="56">
        <v>4518</v>
      </c>
      <c r="G330" s="41"/>
      <c r="H330" s="2"/>
      <c r="I330" s="1">
        <f t="shared" si="12"/>
        <v>0</v>
      </c>
      <c r="J330" s="1">
        <f t="shared" si="13"/>
        <v>0</v>
      </c>
      <c r="K330" s="1">
        <f t="shared" si="14"/>
        <v>0</v>
      </c>
      <c r="L330" s="2"/>
      <c r="M330" s="2"/>
      <c r="N330" s="2"/>
      <c r="O330" s="2"/>
      <c r="P330" s="37"/>
      <c r="Q330" s="37"/>
    </row>
    <row r="331" spans="1:17" customFormat="1" ht="22" customHeight="1">
      <c r="A331" s="60" t="s">
        <v>17</v>
      </c>
      <c r="B331" s="61" t="s">
        <v>17</v>
      </c>
      <c r="C331" s="62" t="s">
        <v>167</v>
      </c>
      <c r="D331" s="63" t="s">
        <v>17</v>
      </c>
      <c r="E331" s="64" t="s">
        <v>17</v>
      </c>
      <c r="F331" s="65" t="s">
        <v>17</v>
      </c>
      <c r="G331" s="66"/>
      <c r="H331" s="2"/>
      <c r="I331" s="1">
        <f t="shared" si="12"/>
        <v>0</v>
      </c>
      <c r="J331" s="1">
        <f t="shared" si="13"/>
        <v>0</v>
      </c>
      <c r="K331" s="1">
        <f t="shared" si="14"/>
        <v>0</v>
      </c>
      <c r="L331" s="2"/>
      <c r="M331" s="2"/>
      <c r="N331" s="2"/>
      <c r="O331" s="2"/>
      <c r="P331" s="37"/>
      <c r="Q331" s="37"/>
    </row>
    <row r="332" spans="1:17" customFormat="1" ht="22" customHeight="1">
      <c r="A332" s="39" t="s">
        <v>698</v>
      </c>
      <c r="B332" s="36" t="s">
        <v>86</v>
      </c>
      <c r="C332" s="40" t="s">
        <v>418</v>
      </c>
      <c r="D332" s="54">
        <v>41.6</v>
      </c>
      <c r="E332" s="55">
        <v>1859</v>
      </c>
      <c r="F332" s="56">
        <v>2008</v>
      </c>
      <c r="G332" s="41"/>
      <c r="H332" s="2"/>
      <c r="I332" s="1">
        <f t="shared" si="12"/>
        <v>0</v>
      </c>
      <c r="J332" s="1">
        <f t="shared" si="13"/>
        <v>0</v>
      </c>
      <c r="K332" s="1">
        <f t="shared" si="14"/>
        <v>0</v>
      </c>
      <c r="L332" s="2"/>
      <c r="M332" s="2"/>
      <c r="N332" s="2"/>
      <c r="O332" s="2"/>
      <c r="P332" s="37"/>
      <c r="Q332" s="37"/>
    </row>
    <row r="333" spans="1:17" customFormat="1" ht="22" customHeight="1">
      <c r="A333" s="39" t="s">
        <v>699</v>
      </c>
      <c r="B333" s="36" t="s">
        <v>86</v>
      </c>
      <c r="C333" s="40" t="s">
        <v>419</v>
      </c>
      <c r="D333" s="54">
        <v>83.2</v>
      </c>
      <c r="E333" s="55">
        <v>3718</v>
      </c>
      <c r="F333" s="56">
        <v>4015</v>
      </c>
      <c r="G333" s="41"/>
      <c r="H333" s="2"/>
      <c r="I333" s="1">
        <f t="shared" si="12"/>
        <v>0</v>
      </c>
      <c r="J333" s="1">
        <f t="shared" si="13"/>
        <v>0</v>
      </c>
      <c r="K333" s="1">
        <f t="shared" si="14"/>
        <v>0</v>
      </c>
      <c r="L333" s="2"/>
      <c r="M333" s="2"/>
      <c r="N333" s="2"/>
      <c r="O333" s="2"/>
      <c r="P333" s="37"/>
      <c r="Q333" s="37"/>
    </row>
    <row r="334" spans="1:17" customFormat="1" ht="22" customHeight="1">
      <c r="A334" s="39" t="s">
        <v>700</v>
      </c>
      <c r="B334" s="36" t="s">
        <v>86</v>
      </c>
      <c r="C334" s="40" t="s">
        <v>420</v>
      </c>
      <c r="D334" s="54">
        <v>46.8</v>
      </c>
      <c r="E334" s="55">
        <v>2092</v>
      </c>
      <c r="F334" s="56">
        <v>2259</v>
      </c>
      <c r="G334" s="41"/>
      <c r="H334" s="2"/>
      <c r="I334" s="1">
        <f t="shared" si="12"/>
        <v>0</v>
      </c>
      <c r="J334" s="1">
        <f t="shared" si="13"/>
        <v>0</v>
      </c>
      <c r="K334" s="1">
        <f t="shared" si="14"/>
        <v>0</v>
      </c>
      <c r="L334" s="2"/>
      <c r="M334" s="2"/>
      <c r="N334" s="2"/>
      <c r="O334" s="2"/>
      <c r="P334" s="37"/>
      <c r="Q334" s="37"/>
    </row>
    <row r="335" spans="1:17" customFormat="1" ht="22" customHeight="1">
      <c r="A335" s="39" t="s">
        <v>701</v>
      </c>
      <c r="B335" s="36" t="s">
        <v>86</v>
      </c>
      <c r="C335" s="40" t="s">
        <v>421</v>
      </c>
      <c r="D335" s="54">
        <v>83.2</v>
      </c>
      <c r="E335" s="55">
        <v>3718</v>
      </c>
      <c r="F335" s="56">
        <v>4015</v>
      </c>
      <c r="G335" s="41"/>
      <c r="H335" s="2"/>
      <c r="I335" s="1">
        <f t="shared" si="12"/>
        <v>0</v>
      </c>
      <c r="J335" s="1">
        <f t="shared" si="13"/>
        <v>0</v>
      </c>
      <c r="K335" s="1">
        <f t="shared" si="14"/>
        <v>0</v>
      </c>
      <c r="L335" s="2"/>
      <c r="M335" s="2"/>
      <c r="N335" s="2"/>
      <c r="O335" s="2"/>
      <c r="P335" s="37"/>
      <c r="Q335" s="37"/>
    </row>
    <row r="336" spans="1:17" customFormat="1" ht="22" customHeight="1">
      <c r="A336" s="39" t="s">
        <v>702</v>
      </c>
      <c r="B336" s="36" t="s">
        <v>86</v>
      </c>
      <c r="C336" s="40" t="s">
        <v>422</v>
      </c>
      <c r="D336" s="54">
        <v>83.2</v>
      </c>
      <c r="E336" s="55">
        <v>3718</v>
      </c>
      <c r="F336" s="56">
        <v>4015</v>
      </c>
      <c r="G336" s="41"/>
      <c r="H336" s="2"/>
      <c r="I336" s="1">
        <f t="shared" si="12"/>
        <v>0</v>
      </c>
      <c r="J336" s="1">
        <f t="shared" si="13"/>
        <v>0</v>
      </c>
      <c r="K336" s="1">
        <f t="shared" si="14"/>
        <v>0</v>
      </c>
      <c r="L336" s="2"/>
      <c r="M336" s="2"/>
      <c r="N336" s="2"/>
      <c r="O336" s="2"/>
      <c r="P336" s="37"/>
      <c r="Q336" s="37"/>
    </row>
    <row r="337" spans="1:17" customFormat="1" ht="22" customHeight="1">
      <c r="A337" s="39" t="s">
        <v>703</v>
      </c>
      <c r="B337" s="36" t="s">
        <v>86</v>
      </c>
      <c r="C337" s="40" t="s">
        <v>423</v>
      </c>
      <c r="D337" s="54">
        <v>93.6</v>
      </c>
      <c r="E337" s="55">
        <v>4183</v>
      </c>
      <c r="F337" s="56">
        <v>4518</v>
      </c>
      <c r="G337" s="41"/>
      <c r="H337" s="2"/>
      <c r="I337" s="1">
        <f t="shared" si="12"/>
        <v>0</v>
      </c>
      <c r="J337" s="1">
        <f t="shared" si="13"/>
        <v>0</v>
      </c>
      <c r="K337" s="1">
        <f t="shared" si="14"/>
        <v>0</v>
      </c>
      <c r="L337" s="2"/>
      <c r="M337" s="2"/>
      <c r="N337" s="2"/>
      <c r="O337" s="2"/>
      <c r="P337" s="37"/>
      <c r="Q337" s="37"/>
    </row>
    <row r="338" spans="1:17" customFormat="1" ht="22" customHeight="1">
      <c r="A338" s="39" t="s">
        <v>704</v>
      </c>
      <c r="B338" s="36" t="s">
        <v>86</v>
      </c>
      <c r="C338" s="40" t="s">
        <v>424</v>
      </c>
      <c r="D338" s="54">
        <v>83.2</v>
      </c>
      <c r="E338" s="55">
        <v>3718</v>
      </c>
      <c r="F338" s="56">
        <v>4015</v>
      </c>
      <c r="G338" s="41"/>
      <c r="H338" s="2"/>
      <c r="I338" s="1">
        <f t="shared" si="12"/>
        <v>0</v>
      </c>
      <c r="J338" s="1">
        <f t="shared" si="13"/>
        <v>0</v>
      </c>
      <c r="K338" s="1">
        <f t="shared" si="14"/>
        <v>0</v>
      </c>
      <c r="L338" s="2"/>
      <c r="M338" s="2"/>
      <c r="N338" s="2"/>
      <c r="O338" s="2"/>
      <c r="P338" s="37"/>
      <c r="Q338" s="37"/>
    </row>
    <row r="339" spans="1:17" customFormat="1" ht="22" customHeight="1">
      <c r="A339" s="39" t="s">
        <v>705</v>
      </c>
      <c r="B339" s="36" t="s">
        <v>86</v>
      </c>
      <c r="C339" s="40" t="s">
        <v>168</v>
      </c>
      <c r="D339" s="54">
        <v>41.6</v>
      </c>
      <c r="E339" s="55">
        <v>1859</v>
      </c>
      <c r="F339" s="56">
        <v>2008</v>
      </c>
      <c r="G339" s="41"/>
      <c r="H339" s="2"/>
      <c r="I339" s="1">
        <f t="shared" si="12"/>
        <v>0</v>
      </c>
      <c r="J339" s="1">
        <f t="shared" si="13"/>
        <v>0</v>
      </c>
      <c r="K339" s="1">
        <f t="shared" si="14"/>
        <v>0</v>
      </c>
      <c r="L339" s="2"/>
      <c r="M339" s="2"/>
      <c r="N339" s="2"/>
      <c r="O339" s="2"/>
      <c r="P339" s="37"/>
      <c r="Q339" s="37"/>
    </row>
    <row r="340" spans="1:17" customFormat="1" ht="22" customHeight="1">
      <c r="A340" s="39" t="s">
        <v>706</v>
      </c>
      <c r="B340" s="36" t="s">
        <v>86</v>
      </c>
      <c r="C340" s="40" t="s">
        <v>425</v>
      </c>
      <c r="D340" s="54">
        <v>46.8</v>
      </c>
      <c r="E340" s="55">
        <v>2092</v>
      </c>
      <c r="F340" s="56">
        <v>2259</v>
      </c>
      <c r="G340" s="41"/>
      <c r="H340" s="2"/>
      <c r="I340" s="1">
        <f t="shared" si="12"/>
        <v>0</v>
      </c>
      <c r="J340" s="1">
        <f t="shared" si="13"/>
        <v>0</v>
      </c>
      <c r="K340" s="1">
        <f t="shared" si="14"/>
        <v>0</v>
      </c>
      <c r="L340" s="2"/>
      <c r="M340" s="2"/>
      <c r="N340" s="2"/>
      <c r="O340" s="2"/>
      <c r="P340" s="37"/>
      <c r="Q340" s="37"/>
    </row>
    <row r="341" spans="1:17" customFormat="1" ht="22" customHeight="1">
      <c r="A341" s="39" t="s">
        <v>707</v>
      </c>
      <c r="B341" s="36" t="s">
        <v>86</v>
      </c>
      <c r="C341" s="40" t="s">
        <v>426</v>
      </c>
      <c r="D341" s="54">
        <v>83.2</v>
      </c>
      <c r="E341" s="55">
        <v>3718</v>
      </c>
      <c r="F341" s="56">
        <v>4015</v>
      </c>
      <c r="G341" s="41"/>
      <c r="H341" s="2"/>
      <c r="I341" s="1">
        <f t="shared" si="12"/>
        <v>0</v>
      </c>
      <c r="J341" s="1">
        <f t="shared" si="13"/>
        <v>0</v>
      </c>
      <c r="K341" s="1">
        <f t="shared" si="14"/>
        <v>0</v>
      </c>
      <c r="L341" s="2"/>
      <c r="M341" s="2"/>
      <c r="N341" s="2"/>
      <c r="O341" s="2"/>
      <c r="P341" s="37"/>
      <c r="Q341" s="37"/>
    </row>
    <row r="342" spans="1:17" customFormat="1" ht="22" customHeight="1">
      <c r="A342" s="39" t="s">
        <v>708</v>
      </c>
      <c r="B342" s="36" t="s">
        <v>86</v>
      </c>
      <c r="C342" s="40" t="s">
        <v>427</v>
      </c>
      <c r="D342" s="54">
        <v>41.6</v>
      </c>
      <c r="E342" s="55">
        <v>1859</v>
      </c>
      <c r="F342" s="56">
        <v>2008</v>
      </c>
      <c r="G342" s="41"/>
      <c r="H342" s="2"/>
      <c r="I342" s="1">
        <f t="shared" si="12"/>
        <v>0</v>
      </c>
      <c r="J342" s="1">
        <f t="shared" si="13"/>
        <v>0</v>
      </c>
      <c r="K342" s="1">
        <f t="shared" si="14"/>
        <v>0</v>
      </c>
      <c r="L342" s="2"/>
      <c r="M342" s="2"/>
      <c r="N342" s="2"/>
      <c r="O342" s="2"/>
      <c r="P342" s="37"/>
      <c r="Q342" s="37"/>
    </row>
    <row r="343" spans="1:17" customFormat="1" ht="22" customHeight="1">
      <c r="A343" s="60" t="s">
        <v>17</v>
      </c>
      <c r="B343" s="61" t="s">
        <v>17</v>
      </c>
      <c r="C343" s="62" t="s">
        <v>169</v>
      </c>
      <c r="D343" s="63" t="s">
        <v>17</v>
      </c>
      <c r="E343" s="64" t="s">
        <v>17</v>
      </c>
      <c r="F343" s="65" t="s">
        <v>17</v>
      </c>
      <c r="G343" s="66"/>
      <c r="H343" s="2"/>
      <c r="I343" s="1">
        <f t="shared" si="12"/>
        <v>0</v>
      </c>
      <c r="J343" s="1">
        <f t="shared" si="13"/>
        <v>0</v>
      </c>
      <c r="K343" s="1">
        <f t="shared" si="14"/>
        <v>0</v>
      </c>
      <c r="L343" s="2"/>
      <c r="M343" s="2"/>
      <c r="N343" s="2"/>
      <c r="O343" s="2"/>
      <c r="P343" s="37"/>
      <c r="Q343" s="37"/>
    </row>
    <row r="344" spans="1:17" customFormat="1" ht="22" customHeight="1">
      <c r="A344" s="39" t="s">
        <v>709</v>
      </c>
      <c r="B344" s="36" t="s">
        <v>86</v>
      </c>
      <c r="C344" s="40" t="s">
        <v>170</v>
      </c>
      <c r="D344" s="54">
        <v>88.4</v>
      </c>
      <c r="E344" s="55">
        <v>3951</v>
      </c>
      <c r="F344" s="56">
        <v>4267</v>
      </c>
      <c r="G344" s="41"/>
      <c r="H344" s="2"/>
      <c r="I344" s="1">
        <f t="shared" si="12"/>
        <v>0</v>
      </c>
      <c r="J344" s="1">
        <f t="shared" si="13"/>
        <v>0</v>
      </c>
      <c r="K344" s="1">
        <f t="shared" si="14"/>
        <v>0</v>
      </c>
      <c r="L344" s="2"/>
      <c r="M344" s="2"/>
      <c r="N344" s="2"/>
      <c r="O344" s="2"/>
      <c r="P344" s="37"/>
      <c r="Q344" s="37"/>
    </row>
    <row r="345" spans="1:17" customFormat="1" ht="22" customHeight="1">
      <c r="A345" s="39" t="s">
        <v>710</v>
      </c>
      <c r="B345" s="36" t="s">
        <v>86</v>
      </c>
      <c r="C345" s="40" t="s">
        <v>171</v>
      </c>
      <c r="D345" s="54">
        <v>88.4</v>
      </c>
      <c r="E345" s="55">
        <v>3951</v>
      </c>
      <c r="F345" s="56">
        <v>4267</v>
      </c>
      <c r="G345" s="41"/>
      <c r="H345" s="2"/>
      <c r="I345" s="1">
        <f t="shared" si="12"/>
        <v>0</v>
      </c>
      <c r="J345" s="1">
        <f t="shared" si="13"/>
        <v>0</v>
      </c>
      <c r="K345" s="1">
        <f t="shared" si="14"/>
        <v>0</v>
      </c>
      <c r="L345" s="2"/>
      <c r="M345" s="2"/>
      <c r="N345" s="2"/>
      <c r="O345" s="2"/>
      <c r="P345" s="37"/>
      <c r="Q345" s="37"/>
    </row>
    <row r="346" spans="1:17" customFormat="1" ht="22" customHeight="1">
      <c r="A346" s="39" t="s">
        <v>711</v>
      </c>
      <c r="B346" s="36" t="s">
        <v>86</v>
      </c>
      <c r="C346" s="40" t="s">
        <v>172</v>
      </c>
      <c r="D346" s="54">
        <v>88.4</v>
      </c>
      <c r="E346" s="55">
        <v>3951</v>
      </c>
      <c r="F346" s="56">
        <v>4267</v>
      </c>
      <c r="G346" s="41"/>
      <c r="H346" s="2"/>
      <c r="I346" s="1">
        <f t="shared" si="12"/>
        <v>0</v>
      </c>
      <c r="J346" s="1">
        <f t="shared" si="13"/>
        <v>0</v>
      </c>
      <c r="K346" s="1">
        <f t="shared" si="14"/>
        <v>0</v>
      </c>
      <c r="L346" s="2"/>
      <c r="M346" s="2"/>
      <c r="N346" s="2"/>
      <c r="O346" s="2"/>
      <c r="P346" s="37"/>
      <c r="Q346" s="37"/>
    </row>
    <row r="347" spans="1:17" customFormat="1" ht="22" customHeight="1">
      <c r="A347" s="39" t="s">
        <v>712</v>
      </c>
      <c r="B347" s="36" t="s">
        <v>86</v>
      </c>
      <c r="C347" s="40" t="s">
        <v>173</v>
      </c>
      <c r="D347" s="54">
        <v>88.4</v>
      </c>
      <c r="E347" s="55">
        <v>3951</v>
      </c>
      <c r="F347" s="56">
        <v>4267</v>
      </c>
      <c r="G347" s="41"/>
      <c r="H347" s="2"/>
      <c r="I347" s="1">
        <f t="shared" si="12"/>
        <v>0</v>
      </c>
      <c r="J347" s="1">
        <f t="shared" si="13"/>
        <v>0</v>
      </c>
      <c r="K347" s="1">
        <f t="shared" si="14"/>
        <v>0</v>
      </c>
      <c r="L347" s="2"/>
      <c r="M347" s="2"/>
      <c r="N347" s="2"/>
      <c r="O347" s="2"/>
      <c r="P347" s="37"/>
      <c r="Q347" s="37"/>
    </row>
    <row r="348" spans="1:17" customFormat="1" ht="22" customHeight="1">
      <c r="A348" s="39" t="s">
        <v>713</v>
      </c>
      <c r="B348" s="36" t="s">
        <v>86</v>
      </c>
      <c r="C348" s="40" t="s">
        <v>174</v>
      </c>
      <c r="D348" s="54">
        <v>88.4</v>
      </c>
      <c r="E348" s="55">
        <v>3951</v>
      </c>
      <c r="F348" s="56">
        <v>4267</v>
      </c>
      <c r="G348" s="41"/>
      <c r="H348" s="2"/>
      <c r="I348" s="1">
        <f t="shared" si="12"/>
        <v>0</v>
      </c>
      <c r="J348" s="1">
        <f t="shared" si="13"/>
        <v>0</v>
      </c>
      <c r="K348" s="1">
        <f t="shared" si="14"/>
        <v>0</v>
      </c>
      <c r="L348" s="2"/>
      <c r="M348" s="2"/>
      <c r="N348" s="2"/>
      <c r="O348" s="2"/>
      <c r="P348" s="37"/>
      <c r="Q348" s="37"/>
    </row>
    <row r="349" spans="1:17" customFormat="1" ht="22" customHeight="1">
      <c r="A349" s="39" t="s">
        <v>714</v>
      </c>
      <c r="B349" s="36" t="s">
        <v>86</v>
      </c>
      <c r="C349" s="40" t="s">
        <v>175</v>
      </c>
      <c r="D349" s="54">
        <v>88.4</v>
      </c>
      <c r="E349" s="55">
        <v>3951</v>
      </c>
      <c r="F349" s="56">
        <v>4267</v>
      </c>
      <c r="G349" s="41"/>
      <c r="H349" s="2"/>
      <c r="I349" s="1">
        <f t="shared" si="12"/>
        <v>0</v>
      </c>
      <c r="J349" s="1">
        <f t="shared" si="13"/>
        <v>0</v>
      </c>
      <c r="K349" s="1">
        <f t="shared" si="14"/>
        <v>0</v>
      </c>
      <c r="L349" s="2"/>
      <c r="M349" s="2"/>
      <c r="N349" s="2"/>
      <c r="O349" s="2"/>
      <c r="P349" s="37"/>
      <c r="Q349" s="37"/>
    </row>
    <row r="350" spans="1:17" customFormat="1" ht="22" customHeight="1">
      <c r="A350" s="39" t="s">
        <v>715</v>
      </c>
      <c r="B350" s="36" t="s">
        <v>86</v>
      </c>
      <c r="C350" s="40" t="s">
        <v>176</v>
      </c>
      <c r="D350" s="54">
        <v>88.4</v>
      </c>
      <c r="E350" s="55">
        <v>3951</v>
      </c>
      <c r="F350" s="56">
        <v>4267</v>
      </c>
      <c r="G350" s="41"/>
      <c r="H350" s="2"/>
      <c r="I350" s="1">
        <f t="shared" si="12"/>
        <v>0</v>
      </c>
      <c r="J350" s="1">
        <f t="shared" si="13"/>
        <v>0</v>
      </c>
      <c r="K350" s="1">
        <f t="shared" si="14"/>
        <v>0</v>
      </c>
      <c r="L350" s="2"/>
      <c r="M350" s="2"/>
      <c r="N350" s="2"/>
      <c r="O350" s="2"/>
      <c r="P350" s="37"/>
      <c r="Q350" s="37"/>
    </row>
    <row r="351" spans="1:17" customFormat="1" ht="22" customHeight="1">
      <c r="A351" s="39" t="s">
        <v>716</v>
      </c>
      <c r="B351" s="36" t="s">
        <v>86</v>
      </c>
      <c r="C351" s="40" t="s">
        <v>428</v>
      </c>
      <c r="D351" s="54">
        <v>83.2</v>
      </c>
      <c r="E351" s="55">
        <v>3718</v>
      </c>
      <c r="F351" s="56">
        <v>4015</v>
      </c>
      <c r="G351" s="41"/>
      <c r="H351" s="2"/>
      <c r="I351" s="1">
        <f t="shared" si="12"/>
        <v>0</v>
      </c>
      <c r="J351" s="1">
        <f t="shared" si="13"/>
        <v>0</v>
      </c>
      <c r="K351" s="1">
        <f t="shared" si="14"/>
        <v>0</v>
      </c>
      <c r="L351" s="2"/>
      <c r="M351" s="2"/>
      <c r="N351" s="2"/>
      <c r="O351" s="2"/>
      <c r="P351" s="37"/>
      <c r="Q351" s="37"/>
    </row>
    <row r="352" spans="1:17" customFormat="1" ht="22" customHeight="1">
      <c r="A352" s="39" t="s">
        <v>717</v>
      </c>
      <c r="B352" s="36" t="s">
        <v>86</v>
      </c>
      <c r="C352" s="40" t="s">
        <v>177</v>
      </c>
      <c r="D352" s="54">
        <v>88.4</v>
      </c>
      <c r="E352" s="55">
        <v>3951</v>
      </c>
      <c r="F352" s="56">
        <v>4267</v>
      </c>
      <c r="G352" s="41"/>
      <c r="H352" s="2"/>
      <c r="I352" s="1">
        <f t="shared" si="12"/>
        <v>0</v>
      </c>
      <c r="J352" s="1">
        <f t="shared" si="13"/>
        <v>0</v>
      </c>
      <c r="K352" s="1">
        <f t="shared" si="14"/>
        <v>0</v>
      </c>
      <c r="L352" s="2"/>
      <c r="M352" s="2"/>
      <c r="N352" s="2"/>
      <c r="O352" s="2"/>
      <c r="P352" s="37"/>
      <c r="Q352" s="37"/>
    </row>
    <row r="353" spans="1:17" customFormat="1" ht="22" customHeight="1">
      <c r="A353" s="60" t="s">
        <v>17</v>
      </c>
      <c r="B353" s="61" t="s">
        <v>17</v>
      </c>
      <c r="C353" s="62" t="s">
        <v>178</v>
      </c>
      <c r="D353" s="63" t="s">
        <v>17</v>
      </c>
      <c r="E353" s="64" t="s">
        <v>17</v>
      </c>
      <c r="F353" s="65" t="s">
        <v>17</v>
      </c>
      <c r="G353" s="66"/>
      <c r="H353" s="2"/>
      <c r="I353" s="1">
        <f t="shared" si="12"/>
        <v>0</v>
      </c>
      <c r="J353" s="1">
        <f t="shared" si="13"/>
        <v>0</v>
      </c>
      <c r="K353" s="1">
        <f t="shared" si="14"/>
        <v>0</v>
      </c>
      <c r="L353" s="2"/>
      <c r="M353" s="2"/>
      <c r="N353" s="2"/>
      <c r="O353" s="2"/>
      <c r="P353" s="37"/>
      <c r="Q353" s="37"/>
    </row>
    <row r="354" spans="1:17" customFormat="1" ht="22" customHeight="1">
      <c r="A354" s="39" t="s">
        <v>718</v>
      </c>
      <c r="B354" s="36" t="s">
        <v>86</v>
      </c>
      <c r="C354" s="40" t="s">
        <v>253</v>
      </c>
      <c r="D354" s="54">
        <v>18.72</v>
      </c>
      <c r="E354" s="55">
        <v>837</v>
      </c>
      <c r="F354" s="56">
        <v>904</v>
      </c>
      <c r="G354" s="41"/>
      <c r="H354" s="2"/>
      <c r="I354" s="1">
        <f t="shared" si="12"/>
        <v>0</v>
      </c>
      <c r="J354" s="1">
        <f t="shared" si="13"/>
        <v>0</v>
      </c>
      <c r="K354" s="1">
        <f t="shared" si="14"/>
        <v>0</v>
      </c>
      <c r="L354" s="2"/>
      <c r="M354" s="2"/>
      <c r="N354" s="2"/>
      <c r="O354" s="2"/>
      <c r="P354" s="37"/>
      <c r="Q354" s="37"/>
    </row>
    <row r="355" spans="1:17" customFormat="1" ht="22" customHeight="1">
      <c r="A355" s="39" t="s">
        <v>719</v>
      </c>
      <c r="B355" s="36" t="s">
        <v>86</v>
      </c>
      <c r="C355" s="40" t="s">
        <v>254</v>
      </c>
      <c r="D355" s="54">
        <v>18.72</v>
      </c>
      <c r="E355" s="55">
        <v>837</v>
      </c>
      <c r="F355" s="56">
        <v>904</v>
      </c>
      <c r="G355" s="41"/>
      <c r="H355" s="2"/>
      <c r="I355" s="1">
        <f t="shared" si="12"/>
        <v>0</v>
      </c>
      <c r="J355" s="1">
        <f t="shared" si="13"/>
        <v>0</v>
      </c>
      <c r="K355" s="1">
        <f t="shared" si="14"/>
        <v>0</v>
      </c>
      <c r="L355" s="2"/>
      <c r="M355" s="2"/>
      <c r="N355" s="2"/>
      <c r="O355" s="2"/>
      <c r="P355" s="37"/>
      <c r="Q355" s="37"/>
    </row>
    <row r="356" spans="1:17" customFormat="1" ht="22" customHeight="1">
      <c r="A356" s="39" t="s">
        <v>720</v>
      </c>
      <c r="B356" s="36" t="s">
        <v>86</v>
      </c>
      <c r="C356" s="40" t="s">
        <v>179</v>
      </c>
      <c r="D356" s="54">
        <v>96.72</v>
      </c>
      <c r="E356" s="55">
        <v>4323</v>
      </c>
      <c r="F356" s="56">
        <v>4669</v>
      </c>
      <c r="G356" s="41"/>
      <c r="H356" s="2"/>
      <c r="I356" s="1">
        <f t="shared" si="12"/>
        <v>0</v>
      </c>
      <c r="J356" s="1">
        <f t="shared" si="13"/>
        <v>0</v>
      </c>
      <c r="K356" s="1">
        <f t="shared" si="14"/>
        <v>0</v>
      </c>
      <c r="L356" s="2"/>
      <c r="M356" s="2"/>
      <c r="N356" s="2"/>
      <c r="O356" s="2"/>
      <c r="P356" s="37"/>
      <c r="Q356" s="37"/>
    </row>
    <row r="357" spans="1:17" customFormat="1" ht="22" customHeight="1">
      <c r="A357" s="39" t="s">
        <v>721</v>
      </c>
      <c r="B357" s="36" t="s">
        <v>86</v>
      </c>
      <c r="C357" s="40" t="s">
        <v>429</v>
      </c>
      <c r="D357" s="54">
        <v>135.19999999999999</v>
      </c>
      <c r="E357" s="55">
        <v>6042</v>
      </c>
      <c r="F357" s="56">
        <v>6525</v>
      </c>
      <c r="G357" s="41"/>
      <c r="H357" s="2"/>
      <c r="I357" s="1">
        <f t="shared" si="12"/>
        <v>0</v>
      </c>
      <c r="J357" s="1">
        <f t="shared" si="13"/>
        <v>0</v>
      </c>
      <c r="K357" s="1">
        <f t="shared" si="14"/>
        <v>0</v>
      </c>
      <c r="L357" s="2"/>
      <c r="M357" s="2"/>
      <c r="N357" s="2"/>
      <c r="O357" s="2"/>
      <c r="P357" s="37"/>
      <c r="Q357" s="37"/>
    </row>
    <row r="358" spans="1:17" customFormat="1" ht="22" customHeight="1">
      <c r="A358" s="39" t="s">
        <v>722</v>
      </c>
      <c r="B358" s="36" t="s">
        <v>86</v>
      </c>
      <c r="C358" s="40" t="s">
        <v>430</v>
      </c>
      <c r="D358" s="54">
        <v>124.8</v>
      </c>
      <c r="E358" s="55">
        <v>5578</v>
      </c>
      <c r="F358" s="56">
        <v>6024</v>
      </c>
      <c r="G358" s="41"/>
      <c r="H358" s="2"/>
      <c r="I358" s="1">
        <f t="shared" si="12"/>
        <v>0</v>
      </c>
      <c r="J358" s="1">
        <f t="shared" si="13"/>
        <v>0</v>
      </c>
      <c r="K358" s="1">
        <f t="shared" si="14"/>
        <v>0</v>
      </c>
      <c r="L358" s="2"/>
      <c r="M358" s="2"/>
      <c r="N358" s="2"/>
      <c r="O358" s="2"/>
      <c r="P358" s="37"/>
      <c r="Q358" s="37"/>
    </row>
    <row r="359" spans="1:17" customFormat="1" ht="22" customHeight="1">
      <c r="A359" s="39" t="s">
        <v>723</v>
      </c>
      <c r="B359" s="36" t="s">
        <v>86</v>
      </c>
      <c r="C359" s="40" t="s">
        <v>431</v>
      </c>
      <c r="D359" s="54">
        <v>72.8</v>
      </c>
      <c r="E359" s="55">
        <v>3254</v>
      </c>
      <c r="F359" s="56">
        <v>3514</v>
      </c>
      <c r="G359" s="41"/>
      <c r="H359" s="2"/>
      <c r="I359" s="1">
        <f t="shared" si="12"/>
        <v>0</v>
      </c>
      <c r="J359" s="1">
        <f t="shared" si="13"/>
        <v>0</v>
      </c>
      <c r="K359" s="1">
        <f t="shared" si="14"/>
        <v>0</v>
      </c>
      <c r="L359" s="2"/>
      <c r="M359" s="2"/>
      <c r="N359" s="2"/>
      <c r="O359" s="2"/>
      <c r="P359" s="37"/>
      <c r="Q359" s="37"/>
    </row>
    <row r="360" spans="1:17" customFormat="1" ht="22" customHeight="1">
      <c r="A360" s="60" t="s">
        <v>17</v>
      </c>
      <c r="B360" s="61" t="s">
        <v>17</v>
      </c>
      <c r="C360" s="62" t="s">
        <v>340</v>
      </c>
      <c r="D360" s="63" t="s">
        <v>17</v>
      </c>
      <c r="E360" s="64" t="s">
        <v>17</v>
      </c>
      <c r="F360" s="65" t="s">
        <v>17</v>
      </c>
      <c r="G360" s="66"/>
      <c r="H360" s="2"/>
      <c r="I360" s="1">
        <f t="shared" si="12"/>
        <v>0</v>
      </c>
      <c r="J360" s="1">
        <f t="shared" si="13"/>
        <v>0</v>
      </c>
      <c r="K360" s="1">
        <f t="shared" si="14"/>
        <v>0</v>
      </c>
      <c r="L360" s="2"/>
      <c r="M360" s="2"/>
      <c r="N360" s="2"/>
      <c r="O360" s="2"/>
      <c r="P360" s="37"/>
      <c r="Q360" s="37"/>
    </row>
    <row r="361" spans="1:17" customFormat="1" ht="22" customHeight="1">
      <c r="A361" s="39" t="s">
        <v>724</v>
      </c>
      <c r="B361" s="36" t="s">
        <v>86</v>
      </c>
      <c r="C361" s="40" t="s">
        <v>383</v>
      </c>
      <c r="D361" s="54">
        <v>132.08000000000001</v>
      </c>
      <c r="E361" s="55">
        <v>5903</v>
      </c>
      <c r="F361" s="56">
        <v>6375</v>
      </c>
      <c r="G361" s="41"/>
      <c r="H361" s="2"/>
      <c r="I361" s="1">
        <f t="shared" si="12"/>
        <v>0</v>
      </c>
      <c r="J361" s="1">
        <f t="shared" si="13"/>
        <v>0</v>
      </c>
      <c r="K361" s="1">
        <f t="shared" si="14"/>
        <v>0</v>
      </c>
      <c r="L361" s="2"/>
      <c r="M361" s="2"/>
      <c r="N361" s="2"/>
      <c r="O361" s="2"/>
      <c r="P361" s="37"/>
      <c r="Q361" s="37"/>
    </row>
    <row r="362" spans="1:17" customFormat="1" ht="22" customHeight="1">
      <c r="A362" s="39" t="s">
        <v>725</v>
      </c>
      <c r="B362" s="36" t="s">
        <v>86</v>
      </c>
      <c r="C362" s="40" t="s">
        <v>384</v>
      </c>
      <c r="D362" s="54">
        <v>148.72</v>
      </c>
      <c r="E362" s="55">
        <v>6647</v>
      </c>
      <c r="F362" s="56">
        <v>7179</v>
      </c>
      <c r="G362" s="41"/>
      <c r="H362" s="2"/>
      <c r="I362" s="1">
        <f t="shared" si="12"/>
        <v>0</v>
      </c>
      <c r="J362" s="1">
        <f t="shared" si="13"/>
        <v>0</v>
      </c>
      <c r="K362" s="1">
        <f t="shared" si="14"/>
        <v>0</v>
      </c>
      <c r="L362" s="2"/>
      <c r="M362" s="2"/>
      <c r="N362" s="2"/>
      <c r="O362" s="2"/>
      <c r="P362" s="37"/>
      <c r="Q362" s="37"/>
    </row>
    <row r="363" spans="1:17" customFormat="1" ht="22" customHeight="1">
      <c r="A363" s="39" t="s">
        <v>726</v>
      </c>
      <c r="B363" s="36" t="s">
        <v>86</v>
      </c>
      <c r="C363" s="40" t="s">
        <v>385</v>
      </c>
      <c r="D363" s="54">
        <v>143.52000000000001</v>
      </c>
      <c r="E363" s="55">
        <v>6414</v>
      </c>
      <c r="F363" s="56">
        <v>6927</v>
      </c>
      <c r="G363" s="41"/>
      <c r="H363" s="2"/>
      <c r="I363" s="1">
        <f t="shared" si="12"/>
        <v>0</v>
      </c>
      <c r="J363" s="1">
        <f t="shared" si="13"/>
        <v>0</v>
      </c>
      <c r="K363" s="1">
        <f t="shared" si="14"/>
        <v>0</v>
      </c>
      <c r="L363" s="2"/>
      <c r="M363" s="2"/>
      <c r="N363" s="2"/>
      <c r="O363" s="2"/>
      <c r="P363" s="37"/>
      <c r="Q363" s="37"/>
    </row>
    <row r="364" spans="1:17" customFormat="1" ht="22" customHeight="1">
      <c r="A364" s="39" t="s">
        <v>727</v>
      </c>
      <c r="B364" s="36" t="s">
        <v>86</v>
      </c>
      <c r="C364" s="40" t="s">
        <v>386</v>
      </c>
      <c r="D364" s="54">
        <v>133.12</v>
      </c>
      <c r="E364" s="55">
        <v>5949</v>
      </c>
      <c r="F364" s="56">
        <v>6425</v>
      </c>
      <c r="G364" s="41"/>
      <c r="H364" s="2"/>
      <c r="I364" s="1">
        <f t="shared" si="12"/>
        <v>0</v>
      </c>
      <c r="J364" s="1">
        <f t="shared" si="13"/>
        <v>0</v>
      </c>
      <c r="K364" s="1">
        <f t="shared" si="14"/>
        <v>0</v>
      </c>
      <c r="L364" s="2"/>
      <c r="M364" s="2"/>
      <c r="N364" s="2"/>
      <c r="O364" s="2"/>
      <c r="P364" s="37"/>
      <c r="Q364" s="37"/>
    </row>
    <row r="365" spans="1:17" customFormat="1" ht="22" customHeight="1">
      <c r="A365" s="60" t="s">
        <v>17</v>
      </c>
      <c r="B365" s="61" t="s">
        <v>17</v>
      </c>
      <c r="C365" s="62" t="s">
        <v>263</v>
      </c>
      <c r="D365" s="63" t="s">
        <v>17</v>
      </c>
      <c r="E365" s="64" t="s">
        <v>17</v>
      </c>
      <c r="F365" s="65" t="s">
        <v>17</v>
      </c>
      <c r="G365" s="66"/>
      <c r="H365" s="2"/>
      <c r="I365" s="1">
        <f t="shared" si="12"/>
        <v>0</v>
      </c>
      <c r="J365" s="1">
        <f t="shared" si="13"/>
        <v>0</v>
      </c>
      <c r="K365" s="1">
        <f t="shared" si="14"/>
        <v>0</v>
      </c>
      <c r="L365" s="2"/>
      <c r="M365" s="2"/>
      <c r="N365" s="2"/>
      <c r="O365" s="2"/>
      <c r="P365" s="37"/>
      <c r="Q365" s="37"/>
    </row>
    <row r="366" spans="1:17" customFormat="1" ht="22" customHeight="1">
      <c r="A366" s="39" t="s">
        <v>728</v>
      </c>
      <c r="B366" s="36" t="s">
        <v>86</v>
      </c>
      <c r="C366" s="40" t="s">
        <v>371</v>
      </c>
      <c r="D366" s="54">
        <v>182</v>
      </c>
      <c r="E366" s="55">
        <v>8134</v>
      </c>
      <c r="F366" s="56">
        <v>8785</v>
      </c>
      <c r="G366" s="41"/>
      <c r="H366" s="2"/>
      <c r="I366" s="1">
        <f t="shared" si="12"/>
        <v>0</v>
      </c>
      <c r="J366" s="1">
        <f t="shared" si="13"/>
        <v>0</v>
      </c>
      <c r="K366" s="1">
        <f t="shared" si="14"/>
        <v>0</v>
      </c>
      <c r="L366" s="2"/>
      <c r="M366" s="2"/>
      <c r="N366" s="2"/>
      <c r="O366" s="2"/>
      <c r="P366" s="37"/>
      <c r="Q366" s="37"/>
    </row>
    <row r="367" spans="1:17" customFormat="1" ht="22" customHeight="1">
      <c r="A367" s="60" t="s">
        <v>17</v>
      </c>
      <c r="B367" s="61" t="s">
        <v>17</v>
      </c>
      <c r="C367" s="62" t="s">
        <v>11</v>
      </c>
      <c r="D367" s="63" t="s">
        <v>17</v>
      </c>
      <c r="E367" s="64" t="s">
        <v>17</v>
      </c>
      <c r="F367" s="65" t="s">
        <v>17</v>
      </c>
      <c r="G367" s="66"/>
      <c r="H367" s="2"/>
      <c r="I367" s="1">
        <f t="shared" si="12"/>
        <v>0</v>
      </c>
      <c r="J367" s="1">
        <f t="shared" si="13"/>
        <v>0</v>
      </c>
      <c r="K367" s="1">
        <f t="shared" si="14"/>
        <v>0</v>
      </c>
      <c r="L367" s="2"/>
      <c r="M367" s="2"/>
      <c r="N367" s="2"/>
      <c r="O367" s="2"/>
      <c r="P367" s="37"/>
      <c r="Q367" s="37"/>
    </row>
    <row r="368" spans="1:17" customFormat="1" ht="22" customHeight="1">
      <c r="A368" s="39" t="s">
        <v>729</v>
      </c>
      <c r="B368" s="36" t="s">
        <v>86</v>
      </c>
      <c r="C368" s="40" t="s">
        <v>180</v>
      </c>
      <c r="D368" s="54">
        <v>135.19999999999999</v>
      </c>
      <c r="E368" s="55">
        <v>6042</v>
      </c>
      <c r="F368" s="56">
        <v>6525</v>
      </c>
      <c r="G368" s="41"/>
      <c r="H368" s="2"/>
      <c r="I368" s="1">
        <f t="shared" si="12"/>
        <v>0</v>
      </c>
      <c r="J368" s="1">
        <f t="shared" si="13"/>
        <v>0</v>
      </c>
      <c r="K368" s="1">
        <f t="shared" si="14"/>
        <v>0</v>
      </c>
      <c r="L368" s="2"/>
      <c r="M368" s="2"/>
      <c r="N368" s="2"/>
      <c r="O368" s="2"/>
      <c r="P368" s="37"/>
      <c r="Q368" s="37"/>
    </row>
    <row r="369" spans="1:17" customFormat="1" ht="22" customHeight="1">
      <c r="A369" s="39" t="s">
        <v>730</v>
      </c>
      <c r="B369" s="36" t="s">
        <v>86</v>
      </c>
      <c r="C369" s="40" t="s">
        <v>338</v>
      </c>
      <c r="D369" s="54">
        <v>171.6</v>
      </c>
      <c r="E369" s="55">
        <v>7669</v>
      </c>
      <c r="F369" s="56">
        <v>8283</v>
      </c>
      <c r="G369" s="41"/>
      <c r="H369" s="2"/>
      <c r="I369" s="1">
        <f t="shared" si="12"/>
        <v>0</v>
      </c>
      <c r="J369" s="1">
        <f t="shared" si="13"/>
        <v>0</v>
      </c>
      <c r="K369" s="1">
        <f t="shared" si="14"/>
        <v>0</v>
      </c>
      <c r="L369" s="2"/>
      <c r="M369" s="2"/>
      <c r="N369" s="2"/>
      <c r="O369" s="2"/>
      <c r="P369" s="37"/>
      <c r="Q369" s="37"/>
    </row>
    <row r="370" spans="1:17" customFormat="1" ht="22" customHeight="1">
      <c r="A370" s="39" t="s">
        <v>731</v>
      </c>
      <c r="B370" s="36" t="s">
        <v>86</v>
      </c>
      <c r="C370" s="40" t="s">
        <v>341</v>
      </c>
      <c r="D370" s="54">
        <v>166.4</v>
      </c>
      <c r="E370" s="55">
        <v>7437</v>
      </c>
      <c r="F370" s="56">
        <v>8032</v>
      </c>
      <c r="G370" s="41"/>
      <c r="H370" s="2"/>
      <c r="I370" s="1">
        <f t="shared" si="12"/>
        <v>0</v>
      </c>
      <c r="J370" s="1">
        <f t="shared" si="13"/>
        <v>0</v>
      </c>
      <c r="K370" s="1">
        <f t="shared" si="14"/>
        <v>0</v>
      </c>
      <c r="L370" s="2"/>
      <c r="M370" s="2"/>
      <c r="N370" s="2"/>
      <c r="O370" s="2"/>
      <c r="P370" s="37"/>
      <c r="Q370" s="37"/>
    </row>
    <row r="371" spans="1:17" customFormat="1" ht="22" customHeight="1">
      <c r="A371" s="39" t="s">
        <v>732</v>
      </c>
      <c r="B371" s="36" t="s">
        <v>86</v>
      </c>
      <c r="C371" s="40" t="s">
        <v>372</v>
      </c>
      <c r="D371" s="54">
        <v>153.91999999999999</v>
      </c>
      <c r="E371" s="55">
        <v>6879</v>
      </c>
      <c r="F371" s="56">
        <v>7429</v>
      </c>
      <c r="G371" s="41"/>
      <c r="H371" s="2"/>
      <c r="I371" s="1">
        <f t="shared" si="12"/>
        <v>0</v>
      </c>
      <c r="J371" s="1">
        <f t="shared" si="13"/>
        <v>0</v>
      </c>
      <c r="K371" s="1">
        <f t="shared" si="14"/>
        <v>0</v>
      </c>
      <c r="L371" s="2"/>
      <c r="M371" s="2"/>
      <c r="N371" s="2"/>
      <c r="O371" s="2"/>
      <c r="P371" s="37"/>
      <c r="Q371" s="37"/>
    </row>
    <row r="372" spans="1:17" customFormat="1" ht="22" customHeight="1">
      <c r="A372" s="39" t="s">
        <v>733</v>
      </c>
      <c r="B372" s="36" t="s">
        <v>86</v>
      </c>
      <c r="C372" s="40" t="s">
        <v>373</v>
      </c>
      <c r="D372" s="54">
        <v>265.2</v>
      </c>
      <c r="E372" s="55">
        <v>11852</v>
      </c>
      <c r="F372" s="56">
        <v>12800</v>
      </c>
      <c r="G372" s="41"/>
      <c r="H372" s="2"/>
      <c r="I372" s="1">
        <f t="shared" si="12"/>
        <v>0</v>
      </c>
      <c r="J372" s="1">
        <f t="shared" si="13"/>
        <v>0</v>
      </c>
      <c r="K372" s="1">
        <f t="shared" si="14"/>
        <v>0</v>
      </c>
      <c r="L372" s="2"/>
      <c r="M372" s="2"/>
      <c r="N372" s="2"/>
      <c r="O372" s="2"/>
      <c r="P372" s="37"/>
      <c r="Q372" s="37"/>
    </row>
    <row r="373" spans="1:17" customFormat="1" ht="22" customHeight="1">
      <c r="A373" s="39" t="s">
        <v>734</v>
      </c>
      <c r="B373" s="36" t="s">
        <v>86</v>
      </c>
      <c r="C373" s="40" t="s">
        <v>339</v>
      </c>
      <c r="D373" s="54">
        <v>265.2</v>
      </c>
      <c r="E373" s="55">
        <v>11852</v>
      </c>
      <c r="F373" s="56">
        <v>12800</v>
      </c>
      <c r="G373" s="41"/>
      <c r="H373" s="2"/>
      <c r="I373" s="1">
        <f t="shared" si="12"/>
        <v>0</v>
      </c>
      <c r="J373" s="1">
        <f t="shared" si="13"/>
        <v>0</v>
      </c>
      <c r="K373" s="1">
        <f t="shared" si="14"/>
        <v>0</v>
      </c>
      <c r="L373" s="2"/>
      <c r="M373" s="2"/>
      <c r="N373" s="2"/>
      <c r="O373" s="2"/>
      <c r="P373" s="37"/>
      <c r="Q373" s="37"/>
    </row>
    <row r="374" spans="1:17" customFormat="1" ht="22" customHeight="1">
      <c r="A374" s="39" t="s">
        <v>735</v>
      </c>
      <c r="B374" s="36" t="s">
        <v>86</v>
      </c>
      <c r="C374" s="40" t="s">
        <v>374</v>
      </c>
      <c r="D374" s="54">
        <v>213.2</v>
      </c>
      <c r="E374" s="55">
        <v>9528</v>
      </c>
      <c r="F374" s="56">
        <v>10290</v>
      </c>
      <c r="G374" s="41"/>
      <c r="H374" s="2"/>
      <c r="I374" s="1">
        <f t="shared" si="12"/>
        <v>0</v>
      </c>
      <c r="J374" s="1">
        <f t="shared" si="13"/>
        <v>0</v>
      </c>
      <c r="K374" s="1">
        <f t="shared" si="14"/>
        <v>0</v>
      </c>
      <c r="L374" s="2"/>
      <c r="M374" s="2"/>
      <c r="N374" s="2"/>
      <c r="O374" s="2"/>
      <c r="P374" s="37"/>
      <c r="Q374" s="37"/>
    </row>
    <row r="375" spans="1:17" customFormat="1" ht="22" customHeight="1">
      <c r="A375" s="39" t="s">
        <v>736</v>
      </c>
      <c r="B375" s="36" t="s">
        <v>86</v>
      </c>
      <c r="C375" s="40" t="s">
        <v>375</v>
      </c>
      <c r="D375" s="54">
        <v>174.72</v>
      </c>
      <c r="E375" s="55">
        <v>7809</v>
      </c>
      <c r="F375" s="56">
        <v>8434</v>
      </c>
      <c r="G375" s="41"/>
      <c r="H375" s="2"/>
      <c r="I375" s="1">
        <f t="shared" si="12"/>
        <v>0</v>
      </c>
      <c r="J375" s="1">
        <f t="shared" si="13"/>
        <v>0</v>
      </c>
      <c r="K375" s="1">
        <f t="shared" si="14"/>
        <v>0</v>
      </c>
      <c r="L375" s="2"/>
      <c r="M375" s="2"/>
      <c r="N375" s="2"/>
      <c r="O375" s="2"/>
      <c r="P375" s="37"/>
      <c r="Q375" s="37"/>
    </row>
    <row r="376" spans="1:17" customFormat="1" ht="22" customHeight="1">
      <c r="A376" s="60" t="s">
        <v>17</v>
      </c>
      <c r="B376" s="61" t="s">
        <v>17</v>
      </c>
      <c r="C376" s="62" t="s">
        <v>278</v>
      </c>
      <c r="D376" s="63" t="s">
        <v>17</v>
      </c>
      <c r="E376" s="64" t="s">
        <v>17</v>
      </c>
      <c r="F376" s="65" t="s">
        <v>17</v>
      </c>
      <c r="G376" s="66"/>
      <c r="H376" s="2"/>
      <c r="I376" s="1">
        <f t="shared" si="12"/>
        <v>0</v>
      </c>
      <c r="J376" s="1">
        <f t="shared" si="13"/>
        <v>0</v>
      </c>
      <c r="K376" s="1">
        <f t="shared" si="14"/>
        <v>0</v>
      </c>
      <c r="L376" s="2"/>
      <c r="M376" s="2"/>
      <c r="N376" s="2"/>
      <c r="O376" s="2"/>
      <c r="P376" s="37"/>
      <c r="Q376" s="37"/>
    </row>
    <row r="377" spans="1:17" customFormat="1" ht="22" customHeight="1">
      <c r="A377" s="39" t="s">
        <v>737</v>
      </c>
      <c r="B377" s="36" t="s">
        <v>86</v>
      </c>
      <c r="C377" s="40" t="s">
        <v>331</v>
      </c>
      <c r="D377" s="54">
        <v>140.4</v>
      </c>
      <c r="E377" s="55">
        <v>6275</v>
      </c>
      <c r="F377" s="56">
        <v>6777</v>
      </c>
      <c r="G377" s="41"/>
      <c r="H377" s="2"/>
      <c r="I377" s="1">
        <f t="shared" si="12"/>
        <v>0</v>
      </c>
      <c r="J377" s="1">
        <f t="shared" si="13"/>
        <v>0</v>
      </c>
      <c r="K377" s="1">
        <f t="shared" si="14"/>
        <v>0</v>
      </c>
      <c r="L377" s="2"/>
      <c r="M377" s="2"/>
      <c r="N377" s="2"/>
      <c r="O377" s="2"/>
      <c r="P377" s="37"/>
      <c r="Q377" s="37"/>
    </row>
    <row r="378" spans="1:17" customFormat="1" ht="22" customHeight="1">
      <c r="A378" s="39" t="s">
        <v>738</v>
      </c>
      <c r="B378" s="36" t="s">
        <v>86</v>
      </c>
      <c r="C378" s="40" t="s">
        <v>279</v>
      </c>
      <c r="D378" s="54">
        <v>135.19999999999999</v>
      </c>
      <c r="E378" s="55">
        <v>6042</v>
      </c>
      <c r="F378" s="56">
        <v>6525</v>
      </c>
      <c r="G378" s="41"/>
      <c r="H378" s="2"/>
      <c r="I378" s="1">
        <f t="shared" si="12"/>
        <v>0</v>
      </c>
      <c r="J378" s="1">
        <f t="shared" si="13"/>
        <v>0</v>
      </c>
      <c r="K378" s="1">
        <f t="shared" si="14"/>
        <v>0</v>
      </c>
      <c r="L378" s="2"/>
      <c r="M378" s="2"/>
      <c r="N378" s="2"/>
      <c r="O378" s="2"/>
      <c r="P378" s="37"/>
      <c r="Q378" s="37"/>
    </row>
    <row r="379" spans="1:17" customFormat="1" ht="22" customHeight="1">
      <c r="A379" s="39" t="s">
        <v>739</v>
      </c>
      <c r="B379" s="36" t="s">
        <v>86</v>
      </c>
      <c r="C379" s="40" t="s">
        <v>280</v>
      </c>
      <c r="D379" s="54">
        <v>145.6</v>
      </c>
      <c r="E379" s="55">
        <v>6507</v>
      </c>
      <c r="F379" s="56">
        <v>7028</v>
      </c>
      <c r="G379" s="41"/>
      <c r="H379" s="2"/>
      <c r="I379" s="1">
        <f t="shared" si="12"/>
        <v>0</v>
      </c>
      <c r="J379" s="1">
        <f t="shared" si="13"/>
        <v>0</v>
      </c>
      <c r="K379" s="1">
        <f t="shared" si="14"/>
        <v>0</v>
      </c>
      <c r="L379" s="2"/>
      <c r="M379" s="2"/>
      <c r="N379" s="2"/>
      <c r="O379" s="2"/>
      <c r="P379" s="37"/>
      <c r="Q379" s="37"/>
    </row>
    <row r="380" spans="1:17" customFormat="1" ht="22" customHeight="1">
      <c r="A380" s="39" t="s">
        <v>740</v>
      </c>
      <c r="B380" s="36" t="s">
        <v>86</v>
      </c>
      <c r="C380" s="40" t="s">
        <v>281</v>
      </c>
      <c r="D380" s="54">
        <v>145.6</v>
      </c>
      <c r="E380" s="55">
        <v>6507</v>
      </c>
      <c r="F380" s="56">
        <v>7028</v>
      </c>
      <c r="G380" s="41"/>
      <c r="H380" s="2"/>
      <c r="I380" s="1">
        <f t="shared" si="12"/>
        <v>0</v>
      </c>
      <c r="J380" s="1">
        <f t="shared" si="13"/>
        <v>0</v>
      </c>
      <c r="K380" s="1">
        <f t="shared" si="14"/>
        <v>0</v>
      </c>
      <c r="L380" s="2"/>
      <c r="M380" s="2"/>
      <c r="N380" s="2"/>
      <c r="O380" s="2"/>
      <c r="P380" s="37"/>
      <c r="Q380" s="37"/>
    </row>
    <row r="381" spans="1:17" customFormat="1" ht="22" customHeight="1">
      <c r="A381" s="39" t="s">
        <v>741</v>
      </c>
      <c r="B381" s="36" t="s">
        <v>86</v>
      </c>
      <c r="C381" s="40" t="s">
        <v>376</v>
      </c>
      <c r="D381" s="54">
        <v>187.2</v>
      </c>
      <c r="E381" s="55">
        <v>8366</v>
      </c>
      <c r="F381" s="56">
        <v>9035</v>
      </c>
      <c r="G381" s="41"/>
      <c r="H381" s="2"/>
      <c r="I381" s="1">
        <f t="shared" si="12"/>
        <v>0</v>
      </c>
      <c r="J381" s="1">
        <f t="shared" si="13"/>
        <v>0</v>
      </c>
      <c r="K381" s="1">
        <f t="shared" si="14"/>
        <v>0</v>
      </c>
      <c r="L381" s="2"/>
      <c r="M381" s="2"/>
      <c r="N381" s="2"/>
      <c r="O381" s="2"/>
      <c r="P381" s="37"/>
      <c r="Q381" s="37"/>
    </row>
    <row r="382" spans="1:17" customFormat="1" ht="22" customHeight="1">
      <c r="A382" s="39" t="s">
        <v>742</v>
      </c>
      <c r="B382" s="36" t="s">
        <v>86</v>
      </c>
      <c r="C382" s="40" t="s">
        <v>377</v>
      </c>
      <c r="D382" s="54">
        <v>161.19999999999999</v>
      </c>
      <c r="E382" s="55">
        <v>7204</v>
      </c>
      <c r="F382" s="56">
        <v>7780</v>
      </c>
      <c r="G382" s="41"/>
      <c r="H382" s="2"/>
      <c r="I382" s="1">
        <f t="shared" si="12"/>
        <v>0</v>
      </c>
      <c r="J382" s="1">
        <f t="shared" si="13"/>
        <v>0</v>
      </c>
      <c r="K382" s="1">
        <f t="shared" si="14"/>
        <v>0</v>
      </c>
      <c r="L382" s="2"/>
      <c r="M382" s="2"/>
      <c r="N382" s="2"/>
      <c r="O382" s="2"/>
      <c r="P382" s="37"/>
      <c r="Q382" s="37"/>
    </row>
    <row r="383" spans="1:17" customFormat="1" ht="22" customHeight="1">
      <c r="A383" s="60" t="s">
        <v>17</v>
      </c>
      <c r="B383" s="61" t="s">
        <v>17</v>
      </c>
      <c r="C383" s="62" t="s">
        <v>181</v>
      </c>
      <c r="D383" s="63" t="s">
        <v>17</v>
      </c>
      <c r="E383" s="64" t="s">
        <v>17</v>
      </c>
      <c r="F383" s="65" t="s">
        <v>17</v>
      </c>
      <c r="G383" s="66"/>
      <c r="H383" s="2"/>
      <c r="I383" s="1">
        <f t="shared" si="12"/>
        <v>0</v>
      </c>
      <c r="J383" s="1">
        <f t="shared" si="13"/>
        <v>0</v>
      </c>
      <c r="K383" s="1">
        <f t="shared" si="14"/>
        <v>0</v>
      </c>
      <c r="L383" s="2"/>
      <c r="M383" s="2"/>
      <c r="N383" s="2"/>
      <c r="O383" s="2"/>
      <c r="P383" s="37"/>
      <c r="Q383" s="37"/>
    </row>
    <row r="384" spans="1:17" customFormat="1" ht="22" customHeight="1">
      <c r="A384" s="39" t="s">
        <v>743</v>
      </c>
      <c r="B384" s="36" t="s">
        <v>86</v>
      </c>
      <c r="C384" s="40" t="s">
        <v>182</v>
      </c>
      <c r="D384" s="54">
        <v>93.6</v>
      </c>
      <c r="E384" s="55">
        <v>4183</v>
      </c>
      <c r="F384" s="56">
        <v>4518</v>
      </c>
      <c r="G384" s="41"/>
      <c r="H384" s="2"/>
      <c r="I384" s="1">
        <f t="shared" si="12"/>
        <v>0</v>
      </c>
      <c r="J384" s="1">
        <f t="shared" si="13"/>
        <v>0</v>
      </c>
      <c r="K384" s="1">
        <f t="shared" si="14"/>
        <v>0</v>
      </c>
      <c r="L384" s="2"/>
      <c r="M384" s="2"/>
      <c r="N384" s="2"/>
      <c r="O384" s="2"/>
      <c r="P384" s="37"/>
      <c r="Q384" s="37"/>
    </row>
    <row r="385" spans="1:17" customFormat="1" ht="22" customHeight="1">
      <c r="A385" s="60" t="s">
        <v>17</v>
      </c>
      <c r="B385" s="61" t="s">
        <v>17</v>
      </c>
      <c r="C385" s="62" t="s">
        <v>321</v>
      </c>
      <c r="D385" s="63" t="s">
        <v>17</v>
      </c>
      <c r="E385" s="64" t="s">
        <v>17</v>
      </c>
      <c r="F385" s="65" t="s">
        <v>17</v>
      </c>
      <c r="G385" s="66"/>
      <c r="H385" s="2"/>
      <c r="I385" s="1">
        <f t="shared" si="12"/>
        <v>0</v>
      </c>
      <c r="J385" s="1">
        <f t="shared" si="13"/>
        <v>0</v>
      </c>
      <c r="K385" s="1">
        <f t="shared" si="14"/>
        <v>0</v>
      </c>
      <c r="L385" s="2"/>
      <c r="M385" s="2"/>
      <c r="N385" s="2"/>
      <c r="O385" s="2"/>
      <c r="P385" s="37"/>
      <c r="Q385" s="37"/>
    </row>
    <row r="386" spans="1:17" customFormat="1" ht="22" customHeight="1">
      <c r="A386" s="39" t="s">
        <v>744</v>
      </c>
      <c r="B386" s="36" t="s">
        <v>86</v>
      </c>
      <c r="C386" s="40" t="s">
        <v>322</v>
      </c>
      <c r="D386" s="54">
        <v>93.6</v>
      </c>
      <c r="E386" s="55">
        <v>4183</v>
      </c>
      <c r="F386" s="56">
        <v>4518</v>
      </c>
      <c r="G386" s="41"/>
      <c r="H386" s="2"/>
      <c r="I386" s="1">
        <f t="shared" si="12"/>
        <v>0</v>
      </c>
      <c r="J386" s="1">
        <f t="shared" ref="J386:J449" si="15">IF(G386="",0,E386*G386)</f>
        <v>0</v>
      </c>
      <c r="K386" s="1">
        <f t="shared" ref="K386:K449" si="16">IF(G386="",0,F386*G386)</f>
        <v>0</v>
      </c>
      <c r="L386" s="2"/>
      <c r="M386" s="2"/>
      <c r="N386" s="2"/>
      <c r="O386" s="2"/>
      <c r="P386" s="37"/>
      <c r="Q386" s="37"/>
    </row>
    <row r="387" spans="1:17" customFormat="1" ht="22" customHeight="1">
      <c r="A387" s="60" t="s">
        <v>17</v>
      </c>
      <c r="B387" s="61" t="s">
        <v>17</v>
      </c>
      <c r="C387" s="62" t="s">
        <v>227</v>
      </c>
      <c r="D387" s="63" t="s">
        <v>17</v>
      </c>
      <c r="E387" s="64" t="s">
        <v>17</v>
      </c>
      <c r="F387" s="65" t="s">
        <v>17</v>
      </c>
      <c r="G387" s="66"/>
      <c r="H387" s="2"/>
      <c r="I387" s="1">
        <f t="shared" si="12"/>
        <v>0</v>
      </c>
      <c r="J387" s="1">
        <f t="shared" si="15"/>
        <v>0</v>
      </c>
      <c r="K387" s="1">
        <f t="shared" si="16"/>
        <v>0</v>
      </c>
      <c r="L387" s="2"/>
      <c r="M387" s="2"/>
      <c r="N387" s="2"/>
      <c r="O387" s="2"/>
      <c r="P387" s="37"/>
      <c r="Q387" s="37"/>
    </row>
    <row r="388" spans="1:17" customFormat="1" ht="22" customHeight="1">
      <c r="A388" s="39" t="s">
        <v>745</v>
      </c>
      <c r="B388" s="36" t="s">
        <v>86</v>
      </c>
      <c r="C388" s="40" t="s">
        <v>432</v>
      </c>
      <c r="D388" s="54">
        <v>57.2</v>
      </c>
      <c r="E388" s="55">
        <v>2556</v>
      </c>
      <c r="F388" s="56">
        <v>2760</v>
      </c>
      <c r="G388" s="41"/>
      <c r="H388" s="2"/>
      <c r="I388" s="1">
        <f t="shared" si="12"/>
        <v>0</v>
      </c>
      <c r="J388" s="1">
        <f t="shared" si="15"/>
        <v>0</v>
      </c>
      <c r="K388" s="1">
        <f t="shared" si="16"/>
        <v>0</v>
      </c>
      <c r="L388" s="2"/>
      <c r="M388" s="2"/>
      <c r="N388" s="2"/>
      <c r="O388" s="2"/>
      <c r="P388" s="37"/>
      <c r="Q388" s="37"/>
    </row>
    <row r="389" spans="1:17" customFormat="1" ht="22" customHeight="1">
      <c r="A389" s="60" t="s">
        <v>17</v>
      </c>
      <c r="B389" s="61" t="s">
        <v>17</v>
      </c>
      <c r="C389" s="62" t="s">
        <v>183</v>
      </c>
      <c r="D389" s="63" t="s">
        <v>17</v>
      </c>
      <c r="E389" s="64" t="s">
        <v>17</v>
      </c>
      <c r="F389" s="65" t="s">
        <v>17</v>
      </c>
      <c r="G389" s="66"/>
      <c r="H389" s="2"/>
      <c r="I389" s="1">
        <f t="shared" si="12"/>
        <v>0</v>
      </c>
      <c r="J389" s="1">
        <f t="shared" si="15"/>
        <v>0</v>
      </c>
      <c r="K389" s="1">
        <f t="shared" si="16"/>
        <v>0</v>
      </c>
      <c r="L389" s="2"/>
      <c r="M389" s="2"/>
      <c r="N389" s="2"/>
      <c r="O389" s="2"/>
      <c r="P389" s="37"/>
      <c r="Q389" s="37"/>
    </row>
    <row r="390" spans="1:17" customFormat="1" ht="22" customHeight="1">
      <c r="A390" s="39" t="s">
        <v>746</v>
      </c>
      <c r="B390" s="36" t="s">
        <v>86</v>
      </c>
      <c r="C390" s="40" t="s">
        <v>433</v>
      </c>
      <c r="D390" s="54">
        <v>88.4</v>
      </c>
      <c r="E390" s="55">
        <v>3951</v>
      </c>
      <c r="F390" s="56">
        <v>4267</v>
      </c>
      <c r="G390" s="41"/>
      <c r="H390" s="2"/>
      <c r="I390" s="1">
        <f t="shared" si="12"/>
        <v>0</v>
      </c>
      <c r="J390" s="1">
        <f t="shared" si="15"/>
        <v>0</v>
      </c>
      <c r="K390" s="1">
        <f t="shared" si="16"/>
        <v>0</v>
      </c>
      <c r="L390" s="2"/>
      <c r="M390" s="2"/>
      <c r="N390" s="2"/>
      <c r="O390" s="2"/>
      <c r="P390" s="37"/>
      <c r="Q390" s="37"/>
    </row>
    <row r="391" spans="1:17" customFormat="1" ht="22" customHeight="1">
      <c r="A391" s="39" t="s">
        <v>747</v>
      </c>
      <c r="B391" s="36" t="s">
        <v>86</v>
      </c>
      <c r="C391" s="40" t="s">
        <v>434</v>
      </c>
      <c r="D391" s="54">
        <v>88.4</v>
      </c>
      <c r="E391" s="55">
        <v>3951</v>
      </c>
      <c r="F391" s="56">
        <v>4267</v>
      </c>
      <c r="G391" s="41"/>
      <c r="H391" s="2"/>
      <c r="I391" s="1">
        <f t="shared" si="12"/>
        <v>0</v>
      </c>
      <c r="J391" s="1">
        <f t="shared" si="15"/>
        <v>0</v>
      </c>
      <c r="K391" s="1">
        <f t="shared" si="16"/>
        <v>0</v>
      </c>
      <c r="L391" s="2"/>
      <c r="M391" s="2"/>
      <c r="N391" s="2"/>
      <c r="O391" s="2"/>
      <c r="P391" s="37"/>
      <c r="Q391" s="37"/>
    </row>
    <row r="392" spans="1:17" customFormat="1" ht="22" customHeight="1">
      <c r="A392" s="39" t="s">
        <v>748</v>
      </c>
      <c r="B392" s="36" t="s">
        <v>86</v>
      </c>
      <c r="C392" s="40" t="s">
        <v>435</v>
      </c>
      <c r="D392" s="54">
        <v>88.4</v>
      </c>
      <c r="E392" s="55">
        <v>3951</v>
      </c>
      <c r="F392" s="56">
        <v>4267</v>
      </c>
      <c r="G392" s="41"/>
      <c r="H392" s="2"/>
      <c r="I392" s="1">
        <f t="shared" si="12"/>
        <v>0</v>
      </c>
      <c r="J392" s="1">
        <f t="shared" si="15"/>
        <v>0</v>
      </c>
      <c r="K392" s="1">
        <f t="shared" si="16"/>
        <v>0</v>
      </c>
      <c r="L392" s="2"/>
      <c r="M392" s="2"/>
      <c r="N392" s="2"/>
      <c r="O392" s="2"/>
      <c r="P392" s="37"/>
      <c r="Q392" s="37"/>
    </row>
    <row r="393" spans="1:17" customFormat="1" ht="22" customHeight="1">
      <c r="A393" s="60" t="s">
        <v>17</v>
      </c>
      <c r="B393" s="61" t="s">
        <v>17</v>
      </c>
      <c r="C393" s="62" t="s">
        <v>184</v>
      </c>
      <c r="D393" s="63" t="s">
        <v>17</v>
      </c>
      <c r="E393" s="64" t="s">
        <v>17</v>
      </c>
      <c r="F393" s="65" t="s">
        <v>17</v>
      </c>
      <c r="G393" s="66"/>
      <c r="H393" s="2"/>
      <c r="I393" s="1">
        <f t="shared" si="12"/>
        <v>0</v>
      </c>
      <c r="J393" s="1">
        <f t="shared" si="15"/>
        <v>0</v>
      </c>
      <c r="K393" s="1">
        <f t="shared" si="16"/>
        <v>0</v>
      </c>
      <c r="L393" s="2"/>
      <c r="M393" s="2"/>
      <c r="N393" s="2"/>
      <c r="O393" s="2"/>
      <c r="P393" s="37"/>
      <c r="Q393" s="37"/>
    </row>
    <row r="394" spans="1:17" customFormat="1" ht="22" customHeight="1">
      <c r="A394" s="39" t="s">
        <v>749</v>
      </c>
      <c r="B394" s="36" t="s">
        <v>86</v>
      </c>
      <c r="C394" s="40" t="s">
        <v>436</v>
      </c>
      <c r="D394" s="54">
        <v>78</v>
      </c>
      <c r="E394" s="55">
        <v>3486</v>
      </c>
      <c r="F394" s="56">
        <v>3765</v>
      </c>
      <c r="G394" s="41"/>
      <c r="H394" s="2"/>
      <c r="I394" s="1">
        <f t="shared" si="12"/>
        <v>0</v>
      </c>
      <c r="J394" s="1">
        <f t="shared" si="15"/>
        <v>0</v>
      </c>
      <c r="K394" s="1">
        <f t="shared" si="16"/>
        <v>0</v>
      </c>
      <c r="L394" s="2"/>
      <c r="M394" s="2"/>
      <c r="N394" s="2"/>
      <c r="O394" s="2"/>
      <c r="P394" s="37"/>
      <c r="Q394" s="37"/>
    </row>
    <row r="395" spans="1:17" customFormat="1" ht="22" customHeight="1">
      <c r="A395" s="39" t="s">
        <v>750</v>
      </c>
      <c r="B395" s="36" t="s">
        <v>86</v>
      </c>
      <c r="C395" s="40" t="s">
        <v>437</v>
      </c>
      <c r="D395" s="54">
        <v>78</v>
      </c>
      <c r="E395" s="55">
        <v>3486</v>
      </c>
      <c r="F395" s="56">
        <v>3765</v>
      </c>
      <c r="G395" s="41"/>
      <c r="H395" s="2"/>
      <c r="I395" s="1">
        <f t="shared" si="12"/>
        <v>0</v>
      </c>
      <c r="J395" s="1">
        <f t="shared" si="15"/>
        <v>0</v>
      </c>
      <c r="K395" s="1">
        <f t="shared" si="16"/>
        <v>0</v>
      </c>
      <c r="L395" s="2"/>
      <c r="M395" s="2"/>
      <c r="N395" s="2"/>
      <c r="O395" s="2"/>
      <c r="P395" s="37"/>
      <c r="Q395" s="37"/>
    </row>
    <row r="396" spans="1:17" customFormat="1" ht="22" customHeight="1">
      <c r="A396" s="60" t="s">
        <v>17</v>
      </c>
      <c r="B396" s="61" t="s">
        <v>17</v>
      </c>
      <c r="C396" s="62" t="s">
        <v>185</v>
      </c>
      <c r="D396" s="63" t="s">
        <v>17</v>
      </c>
      <c r="E396" s="64" t="s">
        <v>17</v>
      </c>
      <c r="F396" s="65" t="s">
        <v>17</v>
      </c>
      <c r="G396" s="66"/>
      <c r="H396" s="2"/>
      <c r="I396" s="1">
        <f t="shared" si="12"/>
        <v>0</v>
      </c>
      <c r="J396" s="1">
        <f t="shared" si="15"/>
        <v>0</v>
      </c>
      <c r="K396" s="1">
        <f t="shared" si="16"/>
        <v>0</v>
      </c>
      <c r="L396" s="2"/>
      <c r="M396" s="2"/>
      <c r="N396" s="2"/>
      <c r="O396" s="2"/>
      <c r="P396" s="37"/>
      <c r="Q396" s="37"/>
    </row>
    <row r="397" spans="1:17" customFormat="1" ht="22" customHeight="1">
      <c r="A397" s="39" t="s">
        <v>751</v>
      </c>
      <c r="B397" s="36" t="s">
        <v>86</v>
      </c>
      <c r="C397" s="40" t="s">
        <v>438</v>
      </c>
      <c r="D397" s="54">
        <v>114.4</v>
      </c>
      <c r="E397" s="55">
        <v>5113</v>
      </c>
      <c r="F397" s="56">
        <v>5522</v>
      </c>
      <c r="G397" s="41"/>
      <c r="H397" s="2"/>
      <c r="I397" s="1">
        <f t="shared" si="12"/>
        <v>0</v>
      </c>
      <c r="J397" s="1">
        <f t="shared" si="15"/>
        <v>0</v>
      </c>
      <c r="K397" s="1">
        <f t="shared" si="16"/>
        <v>0</v>
      </c>
      <c r="L397" s="2"/>
      <c r="M397" s="2"/>
      <c r="N397" s="2"/>
      <c r="O397" s="2"/>
      <c r="P397" s="37"/>
      <c r="Q397" s="37"/>
    </row>
    <row r="398" spans="1:17" customFormat="1" ht="22" customHeight="1">
      <c r="A398" s="39" t="s">
        <v>752</v>
      </c>
      <c r="B398" s="36" t="s">
        <v>86</v>
      </c>
      <c r="C398" s="40" t="s">
        <v>439</v>
      </c>
      <c r="D398" s="54">
        <v>104</v>
      </c>
      <c r="E398" s="55">
        <v>4648</v>
      </c>
      <c r="F398" s="56">
        <v>5020</v>
      </c>
      <c r="G398" s="41"/>
      <c r="H398" s="2"/>
      <c r="I398" s="1">
        <f t="shared" si="12"/>
        <v>0</v>
      </c>
      <c r="J398" s="1">
        <f t="shared" si="15"/>
        <v>0</v>
      </c>
      <c r="K398" s="1">
        <f t="shared" si="16"/>
        <v>0</v>
      </c>
      <c r="L398" s="2"/>
      <c r="M398" s="2"/>
      <c r="N398" s="2"/>
      <c r="O398" s="2"/>
      <c r="P398" s="37"/>
      <c r="Q398" s="37"/>
    </row>
    <row r="399" spans="1:17" customFormat="1" ht="22" customHeight="1">
      <c r="A399" s="60" t="s">
        <v>17</v>
      </c>
      <c r="B399" s="61" t="s">
        <v>17</v>
      </c>
      <c r="C399" s="62" t="s">
        <v>12</v>
      </c>
      <c r="D399" s="63" t="s">
        <v>17</v>
      </c>
      <c r="E399" s="64" t="s">
        <v>17</v>
      </c>
      <c r="F399" s="65" t="s">
        <v>17</v>
      </c>
      <c r="G399" s="66"/>
      <c r="H399" s="2"/>
      <c r="I399" s="1">
        <f t="shared" si="12"/>
        <v>0</v>
      </c>
      <c r="J399" s="1">
        <f t="shared" si="15"/>
        <v>0</v>
      </c>
      <c r="K399" s="1">
        <f t="shared" si="16"/>
        <v>0</v>
      </c>
      <c r="L399" s="2"/>
      <c r="M399" s="2"/>
      <c r="N399" s="2"/>
      <c r="O399" s="2"/>
      <c r="P399" s="37"/>
      <c r="Q399" s="37"/>
    </row>
    <row r="400" spans="1:17" customFormat="1" ht="22" customHeight="1">
      <c r="A400" s="39" t="s">
        <v>753</v>
      </c>
      <c r="B400" s="36" t="s">
        <v>86</v>
      </c>
      <c r="C400" s="40" t="s">
        <v>440</v>
      </c>
      <c r="D400" s="54">
        <v>140.4</v>
      </c>
      <c r="E400" s="55">
        <v>6275</v>
      </c>
      <c r="F400" s="56">
        <v>6777</v>
      </c>
      <c r="G400" s="41"/>
      <c r="H400" s="2"/>
      <c r="I400" s="1">
        <f t="shared" si="12"/>
        <v>0</v>
      </c>
      <c r="J400" s="1">
        <f t="shared" si="15"/>
        <v>0</v>
      </c>
      <c r="K400" s="1">
        <f t="shared" si="16"/>
        <v>0</v>
      </c>
      <c r="L400" s="2"/>
      <c r="M400" s="2"/>
      <c r="N400" s="2"/>
      <c r="O400" s="2"/>
      <c r="P400" s="37"/>
      <c r="Q400" s="37"/>
    </row>
    <row r="401" spans="1:17" customFormat="1" ht="22" customHeight="1">
      <c r="A401" s="60" t="s">
        <v>17</v>
      </c>
      <c r="B401" s="61" t="s">
        <v>17</v>
      </c>
      <c r="C401" s="62" t="s">
        <v>13</v>
      </c>
      <c r="D401" s="63" t="s">
        <v>17</v>
      </c>
      <c r="E401" s="64" t="s">
        <v>17</v>
      </c>
      <c r="F401" s="65" t="s">
        <v>17</v>
      </c>
      <c r="G401" s="66"/>
      <c r="H401" s="2"/>
      <c r="I401" s="1">
        <f t="shared" si="12"/>
        <v>0</v>
      </c>
      <c r="J401" s="1">
        <f t="shared" si="15"/>
        <v>0</v>
      </c>
      <c r="K401" s="1">
        <f t="shared" si="16"/>
        <v>0</v>
      </c>
      <c r="L401" s="2"/>
      <c r="M401" s="2"/>
      <c r="N401" s="2"/>
      <c r="O401" s="2"/>
      <c r="P401" s="37"/>
      <c r="Q401" s="37"/>
    </row>
    <row r="402" spans="1:17" customFormat="1" ht="22" customHeight="1">
      <c r="A402" s="39" t="s">
        <v>754</v>
      </c>
      <c r="B402" s="36" t="s">
        <v>86</v>
      </c>
      <c r="C402" s="40" t="s">
        <v>441</v>
      </c>
      <c r="D402" s="54">
        <v>93.6</v>
      </c>
      <c r="E402" s="55">
        <v>4183</v>
      </c>
      <c r="F402" s="56">
        <v>4518</v>
      </c>
      <c r="G402" s="41"/>
      <c r="H402" s="2"/>
      <c r="I402" s="1">
        <f t="shared" si="12"/>
        <v>0</v>
      </c>
      <c r="J402" s="1">
        <f t="shared" si="15"/>
        <v>0</v>
      </c>
      <c r="K402" s="1">
        <f t="shared" si="16"/>
        <v>0</v>
      </c>
      <c r="L402" s="2"/>
      <c r="M402" s="2"/>
      <c r="N402" s="2"/>
      <c r="O402" s="2"/>
      <c r="P402" s="37"/>
      <c r="Q402" s="37"/>
    </row>
    <row r="403" spans="1:17" customFormat="1" ht="22" customHeight="1">
      <c r="A403" s="39" t="s">
        <v>755</v>
      </c>
      <c r="B403" s="36" t="s">
        <v>86</v>
      </c>
      <c r="C403" s="40" t="s">
        <v>442</v>
      </c>
      <c r="D403" s="54">
        <v>145.6</v>
      </c>
      <c r="E403" s="55">
        <v>6507</v>
      </c>
      <c r="F403" s="56">
        <v>7028</v>
      </c>
      <c r="G403" s="41"/>
      <c r="H403" s="2"/>
      <c r="I403" s="1">
        <f t="shared" si="12"/>
        <v>0</v>
      </c>
      <c r="J403" s="1">
        <f t="shared" si="15"/>
        <v>0</v>
      </c>
      <c r="K403" s="1">
        <f t="shared" si="16"/>
        <v>0</v>
      </c>
      <c r="L403" s="2"/>
      <c r="M403" s="2"/>
      <c r="N403" s="2"/>
      <c r="O403" s="2"/>
      <c r="P403" s="37"/>
      <c r="Q403" s="37"/>
    </row>
    <row r="404" spans="1:17" customFormat="1" ht="22" customHeight="1">
      <c r="A404" s="39" t="s">
        <v>756</v>
      </c>
      <c r="B404" s="36" t="s">
        <v>86</v>
      </c>
      <c r="C404" s="40" t="s">
        <v>443</v>
      </c>
      <c r="D404" s="54">
        <v>93.6</v>
      </c>
      <c r="E404" s="55">
        <v>4183</v>
      </c>
      <c r="F404" s="56">
        <v>4518</v>
      </c>
      <c r="G404" s="41"/>
      <c r="H404" s="2"/>
      <c r="I404" s="1">
        <f t="shared" si="12"/>
        <v>0</v>
      </c>
      <c r="J404" s="1">
        <f t="shared" si="15"/>
        <v>0</v>
      </c>
      <c r="K404" s="1">
        <f t="shared" si="16"/>
        <v>0</v>
      </c>
      <c r="L404" s="2"/>
      <c r="M404" s="2"/>
      <c r="N404" s="2"/>
      <c r="O404" s="2"/>
      <c r="P404" s="37"/>
      <c r="Q404" s="37"/>
    </row>
    <row r="405" spans="1:17" customFormat="1" ht="22" customHeight="1">
      <c r="A405" s="39" t="s">
        <v>757</v>
      </c>
      <c r="B405" s="36" t="s">
        <v>86</v>
      </c>
      <c r="C405" s="40" t="s">
        <v>444</v>
      </c>
      <c r="D405" s="54">
        <v>93.6</v>
      </c>
      <c r="E405" s="55">
        <v>4183</v>
      </c>
      <c r="F405" s="56">
        <v>4518</v>
      </c>
      <c r="G405" s="41"/>
      <c r="H405" s="2"/>
      <c r="I405" s="1">
        <f t="shared" si="12"/>
        <v>0</v>
      </c>
      <c r="J405" s="1">
        <f t="shared" si="15"/>
        <v>0</v>
      </c>
      <c r="K405" s="1">
        <f t="shared" si="16"/>
        <v>0</v>
      </c>
      <c r="L405" s="2"/>
      <c r="M405" s="2"/>
      <c r="N405" s="2"/>
      <c r="O405" s="2"/>
      <c r="P405" s="37"/>
      <c r="Q405" s="37"/>
    </row>
    <row r="406" spans="1:17" customFormat="1" ht="22" customHeight="1">
      <c r="A406" s="39" t="s">
        <v>758</v>
      </c>
      <c r="B406" s="36" t="s">
        <v>86</v>
      </c>
      <c r="C406" s="40" t="s">
        <v>445</v>
      </c>
      <c r="D406" s="54">
        <v>93.6</v>
      </c>
      <c r="E406" s="55">
        <v>4183</v>
      </c>
      <c r="F406" s="56">
        <v>4518</v>
      </c>
      <c r="G406" s="41"/>
      <c r="H406" s="2"/>
      <c r="I406" s="1">
        <f t="shared" si="12"/>
        <v>0</v>
      </c>
      <c r="J406" s="1">
        <f t="shared" si="15"/>
        <v>0</v>
      </c>
      <c r="K406" s="1">
        <f t="shared" si="16"/>
        <v>0</v>
      </c>
      <c r="L406" s="2"/>
      <c r="M406" s="2"/>
      <c r="N406" s="2"/>
      <c r="O406" s="2"/>
      <c r="P406" s="37"/>
      <c r="Q406" s="37"/>
    </row>
    <row r="407" spans="1:17" customFormat="1" ht="22" customHeight="1">
      <c r="A407" s="39" t="s">
        <v>759</v>
      </c>
      <c r="B407" s="36" t="s">
        <v>86</v>
      </c>
      <c r="C407" s="40" t="s">
        <v>446</v>
      </c>
      <c r="D407" s="54">
        <v>145.6</v>
      </c>
      <c r="E407" s="55">
        <v>6507</v>
      </c>
      <c r="F407" s="56">
        <v>7028</v>
      </c>
      <c r="G407" s="41"/>
      <c r="H407" s="2"/>
      <c r="I407" s="1">
        <f t="shared" si="12"/>
        <v>0</v>
      </c>
      <c r="J407" s="1">
        <f t="shared" si="15"/>
        <v>0</v>
      </c>
      <c r="K407" s="1">
        <f t="shared" si="16"/>
        <v>0</v>
      </c>
      <c r="L407" s="2"/>
      <c r="M407" s="2"/>
      <c r="N407" s="2"/>
      <c r="O407" s="2"/>
      <c r="P407" s="37"/>
      <c r="Q407" s="37"/>
    </row>
    <row r="408" spans="1:17" customFormat="1" ht="22" customHeight="1">
      <c r="A408" s="39" t="s">
        <v>760</v>
      </c>
      <c r="B408" s="36" t="s">
        <v>86</v>
      </c>
      <c r="C408" s="40" t="s">
        <v>447</v>
      </c>
      <c r="D408" s="54">
        <v>93.6</v>
      </c>
      <c r="E408" s="55">
        <v>4183</v>
      </c>
      <c r="F408" s="56">
        <v>4518</v>
      </c>
      <c r="G408" s="41"/>
      <c r="H408" s="2"/>
      <c r="I408" s="1">
        <f t="shared" si="12"/>
        <v>0</v>
      </c>
      <c r="J408" s="1">
        <f t="shared" si="15"/>
        <v>0</v>
      </c>
      <c r="K408" s="1">
        <f t="shared" si="16"/>
        <v>0</v>
      </c>
      <c r="L408" s="2"/>
      <c r="M408" s="2"/>
      <c r="N408" s="2"/>
      <c r="O408" s="2"/>
      <c r="P408" s="37"/>
      <c r="Q408" s="37"/>
    </row>
    <row r="409" spans="1:17" customFormat="1" ht="22" customHeight="1">
      <c r="A409" s="60" t="s">
        <v>17</v>
      </c>
      <c r="B409" s="61" t="s">
        <v>17</v>
      </c>
      <c r="C409" s="62" t="s">
        <v>186</v>
      </c>
      <c r="D409" s="63" t="s">
        <v>17</v>
      </c>
      <c r="E409" s="64" t="s">
        <v>17</v>
      </c>
      <c r="F409" s="65" t="s">
        <v>17</v>
      </c>
      <c r="G409" s="66"/>
      <c r="H409" s="2"/>
      <c r="I409" s="1">
        <f t="shared" si="12"/>
        <v>0</v>
      </c>
      <c r="J409" s="1">
        <f t="shared" si="15"/>
        <v>0</v>
      </c>
      <c r="K409" s="1">
        <f t="shared" si="16"/>
        <v>0</v>
      </c>
      <c r="L409" s="2"/>
      <c r="M409" s="2"/>
      <c r="N409" s="2"/>
      <c r="O409" s="2"/>
      <c r="P409" s="37"/>
      <c r="Q409" s="37"/>
    </row>
    <row r="410" spans="1:17" customFormat="1" ht="22" customHeight="1">
      <c r="A410" s="39" t="s">
        <v>761</v>
      </c>
      <c r="B410" s="36" t="s">
        <v>86</v>
      </c>
      <c r="C410" s="40" t="s">
        <v>187</v>
      </c>
      <c r="D410" s="54">
        <v>81.12</v>
      </c>
      <c r="E410" s="55">
        <v>3625</v>
      </c>
      <c r="F410" s="56">
        <v>3915</v>
      </c>
      <c r="G410" s="41"/>
      <c r="H410" s="2"/>
      <c r="I410" s="1">
        <f t="shared" si="12"/>
        <v>0</v>
      </c>
      <c r="J410" s="1">
        <f t="shared" si="15"/>
        <v>0</v>
      </c>
      <c r="K410" s="1">
        <f t="shared" si="16"/>
        <v>0</v>
      </c>
      <c r="L410" s="2"/>
      <c r="M410" s="2"/>
      <c r="N410" s="2"/>
      <c r="O410" s="2"/>
      <c r="P410" s="37"/>
      <c r="Q410" s="37"/>
    </row>
    <row r="411" spans="1:17" customFormat="1" ht="22" customHeight="1">
      <c r="A411" s="39" t="s">
        <v>762</v>
      </c>
      <c r="B411" s="36" t="s">
        <v>86</v>
      </c>
      <c r="C411" s="40" t="s">
        <v>188</v>
      </c>
      <c r="D411" s="54">
        <v>75.92</v>
      </c>
      <c r="E411" s="55">
        <v>3393</v>
      </c>
      <c r="F411" s="56">
        <v>3664</v>
      </c>
      <c r="G411" s="41"/>
      <c r="H411" s="2"/>
      <c r="I411" s="1">
        <f t="shared" si="12"/>
        <v>0</v>
      </c>
      <c r="J411" s="1">
        <f t="shared" si="15"/>
        <v>0</v>
      </c>
      <c r="K411" s="1">
        <f t="shared" si="16"/>
        <v>0</v>
      </c>
      <c r="L411" s="2"/>
      <c r="M411" s="2"/>
      <c r="N411" s="2"/>
      <c r="O411" s="2"/>
      <c r="P411" s="37"/>
      <c r="Q411" s="37"/>
    </row>
    <row r="412" spans="1:17" customFormat="1" ht="22" customHeight="1">
      <c r="A412" s="39" t="s">
        <v>763</v>
      </c>
      <c r="B412" s="36" t="s">
        <v>86</v>
      </c>
      <c r="C412" s="40" t="s">
        <v>189</v>
      </c>
      <c r="D412" s="54">
        <v>83.2</v>
      </c>
      <c r="E412" s="55">
        <v>3718</v>
      </c>
      <c r="F412" s="56">
        <v>4015</v>
      </c>
      <c r="G412" s="41"/>
      <c r="H412" s="2"/>
      <c r="I412" s="1">
        <f t="shared" si="12"/>
        <v>0</v>
      </c>
      <c r="J412" s="1">
        <f t="shared" si="15"/>
        <v>0</v>
      </c>
      <c r="K412" s="1">
        <f t="shared" si="16"/>
        <v>0</v>
      </c>
      <c r="L412" s="2"/>
      <c r="M412" s="2"/>
      <c r="N412" s="2"/>
      <c r="O412" s="2"/>
      <c r="P412" s="37"/>
      <c r="Q412" s="37"/>
    </row>
    <row r="413" spans="1:17" customFormat="1" ht="22" customHeight="1">
      <c r="A413" s="60" t="s">
        <v>17</v>
      </c>
      <c r="B413" s="61" t="s">
        <v>17</v>
      </c>
      <c r="C413" s="62" t="s">
        <v>323</v>
      </c>
      <c r="D413" s="63" t="s">
        <v>17</v>
      </c>
      <c r="E413" s="64" t="s">
        <v>17</v>
      </c>
      <c r="F413" s="65" t="s">
        <v>17</v>
      </c>
      <c r="G413" s="66"/>
      <c r="H413" s="2"/>
      <c r="I413" s="1">
        <f t="shared" si="12"/>
        <v>0</v>
      </c>
      <c r="J413" s="1">
        <f t="shared" si="15"/>
        <v>0</v>
      </c>
      <c r="K413" s="1">
        <f t="shared" si="16"/>
        <v>0</v>
      </c>
      <c r="L413" s="2"/>
      <c r="M413" s="2"/>
      <c r="N413" s="2"/>
      <c r="O413" s="2"/>
      <c r="P413" s="37"/>
      <c r="Q413" s="37"/>
    </row>
    <row r="414" spans="1:17" customFormat="1" ht="22" customHeight="1">
      <c r="A414" s="39" t="s">
        <v>764</v>
      </c>
      <c r="B414" s="36" t="s">
        <v>86</v>
      </c>
      <c r="C414" s="40" t="s">
        <v>324</v>
      </c>
      <c r="D414" s="54">
        <v>93.6</v>
      </c>
      <c r="E414" s="55">
        <v>4183</v>
      </c>
      <c r="F414" s="56">
        <v>4518</v>
      </c>
      <c r="G414" s="41"/>
      <c r="H414" s="2"/>
      <c r="I414" s="1">
        <f t="shared" si="12"/>
        <v>0</v>
      </c>
      <c r="J414" s="1">
        <f t="shared" si="15"/>
        <v>0</v>
      </c>
      <c r="K414" s="1">
        <f t="shared" si="16"/>
        <v>0</v>
      </c>
      <c r="L414" s="2"/>
      <c r="M414" s="2"/>
      <c r="N414" s="2"/>
      <c r="O414" s="2"/>
      <c r="P414" s="37"/>
      <c r="Q414" s="37"/>
    </row>
    <row r="415" spans="1:17" customFormat="1" ht="22" customHeight="1">
      <c r="A415" s="39" t="s">
        <v>765</v>
      </c>
      <c r="B415" s="36" t="s">
        <v>86</v>
      </c>
      <c r="C415" s="40" t="s">
        <v>325</v>
      </c>
      <c r="D415" s="54">
        <v>93.6</v>
      </c>
      <c r="E415" s="55">
        <v>4183</v>
      </c>
      <c r="F415" s="56">
        <v>4518</v>
      </c>
      <c r="G415" s="41"/>
      <c r="H415" s="2"/>
      <c r="I415" s="1">
        <f t="shared" si="12"/>
        <v>0</v>
      </c>
      <c r="J415" s="1">
        <f t="shared" si="15"/>
        <v>0</v>
      </c>
      <c r="K415" s="1">
        <f t="shared" si="16"/>
        <v>0</v>
      </c>
      <c r="L415" s="2"/>
      <c r="M415" s="2"/>
      <c r="N415" s="2"/>
      <c r="O415" s="2"/>
      <c r="P415" s="37"/>
      <c r="Q415" s="37"/>
    </row>
    <row r="416" spans="1:17" customFormat="1" ht="22" customHeight="1">
      <c r="A416" s="60" t="s">
        <v>17</v>
      </c>
      <c r="B416" s="61" t="s">
        <v>17</v>
      </c>
      <c r="C416" s="62" t="s">
        <v>190</v>
      </c>
      <c r="D416" s="63" t="s">
        <v>17</v>
      </c>
      <c r="E416" s="64" t="s">
        <v>17</v>
      </c>
      <c r="F416" s="65" t="s">
        <v>17</v>
      </c>
      <c r="G416" s="66"/>
      <c r="H416" s="2"/>
      <c r="I416" s="1">
        <f t="shared" si="12"/>
        <v>0</v>
      </c>
      <c r="J416" s="1">
        <f t="shared" si="15"/>
        <v>0</v>
      </c>
      <c r="K416" s="1">
        <f t="shared" si="16"/>
        <v>0</v>
      </c>
      <c r="L416" s="2"/>
      <c r="M416" s="2"/>
      <c r="N416" s="2"/>
      <c r="O416" s="2"/>
      <c r="P416" s="37"/>
      <c r="Q416" s="37"/>
    </row>
    <row r="417" spans="1:17" customFormat="1" ht="22" customHeight="1">
      <c r="A417" s="39" t="s">
        <v>766</v>
      </c>
      <c r="B417" s="36" t="s">
        <v>86</v>
      </c>
      <c r="C417" s="40" t="s">
        <v>191</v>
      </c>
      <c r="D417" s="54">
        <v>93.6</v>
      </c>
      <c r="E417" s="55">
        <v>4183</v>
      </c>
      <c r="F417" s="56">
        <v>4518</v>
      </c>
      <c r="G417" s="41"/>
      <c r="H417" s="2"/>
      <c r="I417" s="1">
        <f t="shared" si="12"/>
        <v>0</v>
      </c>
      <c r="J417" s="1">
        <f t="shared" si="15"/>
        <v>0</v>
      </c>
      <c r="K417" s="1">
        <f t="shared" si="16"/>
        <v>0</v>
      </c>
      <c r="L417" s="2"/>
      <c r="M417" s="2"/>
      <c r="N417" s="2"/>
      <c r="O417" s="2"/>
      <c r="P417" s="37"/>
      <c r="Q417" s="37"/>
    </row>
    <row r="418" spans="1:17" customFormat="1" ht="22" customHeight="1">
      <c r="A418" s="39" t="s">
        <v>767</v>
      </c>
      <c r="B418" s="36" t="s">
        <v>86</v>
      </c>
      <c r="C418" s="40" t="s">
        <v>192</v>
      </c>
      <c r="D418" s="54">
        <v>93.6</v>
      </c>
      <c r="E418" s="55">
        <v>4183</v>
      </c>
      <c r="F418" s="56">
        <v>4518</v>
      </c>
      <c r="G418" s="41"/>
      <c r="H418" s="2"/>
      <c r="I418" s="1">
        <f t="shared" si="12"/>
        <v>0</v>
      </c>
      <c r="J418" s="1">
        <f t="shared" si="15"/>
        <v>0</v>
      </c>
      <c r="K418" s="1">
        <f t="shared" si="16"/>
        <v>0</v>
      </c>
      <c r="L418" s="2"/>
      <c r="M418" s="2"/>
      <c r="N418" s="2"/>
      <c r="O418" s="2"/>
      <c r="P418" s="37"/>
      <c r="Q418" s="37"/>
    </row>
    <row r="419" spans="1:17" customFormat="1" ht="22" customHeight="1">
      <c r="A419" s="39" t="s">
        <v>768</v>
      </c>
      <c r="B419" s="36" t="s">
        <v>86</v>
      </c>
      <c r="C419" s="40" t="s">
        <v>193</v>
      </c>
      <c r="D419" s="54">
        <v>93.6</v>
      </c>
      <c r="E419" s="55">
        <v>4183</v>
      </c>
      <c r="F419" s="56">
        <v>4518</v>
      </c>
      <c r="G419" s="41"/>
      <c r="H419" s="2"/>
      <c r="I419" s="1">
        <f t="shared" si="12"/>
        <v>0</v>
      </c>
      <c r="J419" s="1">
        <f t="shared" si="15"/>
        <v>0</v>
      </c>
      <c r="K419" s="1">
        <f t="shared" si="16"/>
        <v>0</v>
      </c>
      <c r="L419" s="2"/>
      <c r="M419" s="2"/>
      <c r="N419" s="2"/>
      <c r="O419" s="2"/>
      <c r="P419" s="37"/>
      <c r="Q419" s="37"/>
    </row>
    <row r="420" spans="1:17" customFormat="1" ht="22" customHeight="1">
      <c r="A420" s="39" t="s">
        <v>769</v>
      </c>
      <c r="B420" s="36" t="s">
        <v>86</v>
      </c>
      <c r="C420" s="40" t="s">
        <v>194</v>
      </c>
      <c r="D420" s="54">
        <v>93.6</v>
      </c>
      <c r="E420" s="55">
        <v>4183</v>
      </c>
      <c r="F420" s="56">
        <v>4518</v>
      </c>
      <c r="G420" s="41"/>
      <c r="H420" s="2"/>
      <c r="I420" s="1">
        <f t="shared" si="12"/>
        <v>0</v>
      </c>
      <c r="J420" s="1">
        <f t="shared" si="15"/>
        <v>0</v>
      </c>
      <c r="K420" s="1">
        <f t="shared" si="16"/>
        <v>0</v>
      </c>
      <c r="L420" s="2"/>
      <c r="M420" s="2"/>
      <c r="N420" s="2"/>
      <c r="O420" s="2"/>
      <c r="P420" s="37"/>
      <c r="Q420" s="37"/>
    </row>
    <row r="421" spans="1:17" customFormat="1" ht="22" customHeight="1">
      <c r="A421" s="60" t="s">
        <v>17</v>
      </c>
      <c r="B421" s="61" t="s">
        <v>17</v>
      </c>
      <c r="C421" s="62" t="s">
        <v>195</v>
      </c>
      <c r="D421" s="63" t="s">
        <v>17</v>
      </c>
      <c r="E421" s="64" t="s">
        <v>17</v>
      </c>
      <c r="F421" s="65" t="s">
        <v>17</v>
      </c>
      <c r="G421" s="66"/>
      <c r="H421" s="2"/>
      <c r="I421" s="1">
        <f t="shared" si="12"/>
        <v>0</v>
      </c>
      <c r="J421" s="1">
        <f t="shared" si="15"/>
        <v>0</v>
      </c>
      <c r="K421" s="1">
        <f t="shared" si="16"/>
        <v>0</v>
      </c>
      <c r="L421" s="2"/>
      <c r="M421" s="2"/>
      <c r="N421" s="2"/>
      <c r="O421" s="2"/>
      <c r="P421" s="37"/>
      <c r="Q421" s="37"/>
    </row>
    <row r="422" spans="1:17" customFormat="1" ht="22" customHeight="1">
      <c r="A422" s="39" t="s">
        <v>770</v>
      </c>
      <c r="B422" s="36" t="s">
        <v>86</v>
      </c>
      <c r="C422" s="40" t="s">
        <v>771</v>
      </c>
      <c r="D422" s="54">
        <v>104</v>
      </c>
      <c r="E422" s="55">
        <v>4648</v>
      </c>
      <c r="F422" s="56">
        <v>5020</v>
      </c>
      <c r="G422" s="41"/>
      <c r="H422" s="2"/>
      <c r="I422" s="1">
        <f t="shared" si="12"/>
        <v>0</v>
      </c>
      <c r="J422" s="1">
        <f t="shared" si="15"/>
        <v>0</v>
      </c>
      <c r="K422" s="1">
        <f t="shared" si="16"/>
        <v>0</v>
      </c>
      <c r="L422" s="2"/>
      <c r="M422" s="2"/>
      <c r="N422" s="2"/>
      <c r="O422" s="2"/>
      <c r="P422" s="37"/>
      <c r="Q422" s="37"/>
    </row>
    <row r="423" spans="1:17" customFormat="1" ht="22" customHeight="1">
      <c r="A423" s="60" t="s">
        <v>17</v>
      </c>
      <c r="B423" s="61" t="s">
        <v>17</v>
      </c>
      <c r="C423" s="62" t="s">
        <v>196</v>
      </c>
      <c r="D423" s="63" t="s">
        <v>17</v>
      </c>
      <c r="E423" s="64" t="s">
        <v>17</v>
      </c>
      <c r="F423" s="65" t="s">
        <v>17</v>
      </c>
      <c r="G423" s="66"/>
      <c r="H423" s="2"/>
      <c r="I423" s="1">
        <f t="shared" si="12"/>
        <v>0</v>
      </c>
      <c r="J423" s="1">
        <f t="shared" si="15"/>
        <v>0</v>
      </c>
      <c r="K423" s="1">
        <f t="shared" si="16"/>
        <v>0</v>
      </c>
      <c r="L423" s="2"/>
      <c r="M423" s="2"/>
      <c r="N423" s="2"/>
      <c r="O423" s="2"/>
      <c r="P423" s="37"/>
      <c r="Q423" s="37"/>
    </row>
    <row r="424" spans="1:17" customFormat="1" ht="22" customHeight="1">
      <c r="A424" s="39" t="s">
        <v>772</v>
      </c>
      <c r="B424" s="36" t="s">
        <v>86</v>
      </c>
      <c r="C424" s="40" t="s">
        <v>262</v>
      </c>
      <c r="D424" s="54">
        <v>78</v>
      </c>
      <c r="E424" s="55">
        <v>3486</v>
      </c>
      <c r="F424" s="56">
        <v>3765</v>
      </c>
      <c r="G424" s="41"/>
      <c r="H424" s="2"/>
      <c r="I424" s="1">
        <f t="shared" si="12"/>
        <v>0</v>
      </c>
      <c r="J424" s="1">
        <f t="shared" si="15"/>
        <v>0</v>
      </c>
      <c r="K424" s="1">
        <f t="shared" si="16"/>
        <v>0</v>
      </c>
      <c r="L424" s="2"/>
      <c r="M424" s="2"/>
      <c r="N424" s="2"/>
      <c r="O424" s="2"/>
      <c r="P424" s="37"/>
      <c r="Q424" s="37"/>
    </row>
    <row r="425" spans="1:17" customFormat="1" ht="22" customHeight="1">
      <c r="A425" s="60" t="s">
        <v>17</v>
      </c>
      <c r="B425" s="61" t="s">
        <v>17</v>
      </c>
      <c r="C425" s="62" t="s">
        <v>14</v>
      </c>
      <c r="D425" s="63" t="s">
        <v>17</v>
      </c>
      <c r="E425" s="64" t="s">
        <v>17</v>
      </c>
      <c r="F425" s="65" t="s">
        <v>17</v>
      </c>
      <c r="G425" s="66"/>
      <c r="H425" s="2"/>
      <c r="I425" s="1">
        <f t="shared" si="12"/>
        <v>0</v>
      </c>
      <c r="J425" s="1">
        <f t="shared" si="15"/>
        <v>0</v>
      </c>
      <c r="K425" s="1">
        <f t="shared" si="16"/>
        <v>0</v>
      </c>
      <c r="L425" s="2"/>
      <c r="M425" s="2"/>
      <c r="N425" s="2"/>
      <c r="O425" s="2"/>
      <c r="P425" s="37"/>
      <c r="Q425" s="37"/>
    </row>
    <row r="426" spans="1:17" customFormat="1" ht="22" customHeight="1">
      <c r="A426" s="39" t="s">
        <v>773</v>
      </c>
      <c r="B426" s="36" t="s">
        <v>86</v>
      </c>
      <c r="C426" s="40" t="s">
        <v>219</v>
      </c>
      <c r="D426" s="54">
        <v>135.19999999999999</v>
      </c>
      <c r="E426" s="55">
        <v>6042</v>
      </c>
      <c r="F426" s="56">
        <v>6525</v>
      </c>
      <c r="G426" s="41"/>
      <c r="H426" s="2"/>
      <c r="I426" s="1">
        <f t="shared" si="12"/>
        <v>0</v>
      </c>
      <c r="J426" s="1">
        <f t="shared" si="15"/>
        <v>0</v>
      </c>
      <c r="K426" s="1">
        <f t="shared" si="16"/>
        <v>0</v>
      </c>
      <c r="L426" s="2"/>
      <c r="M426" s="2"/>
      <c r="N426" s="2"/>
      <c r="O426" s="2"/>
      <c r="P426" s="37"/>
      <c r="Q426" s="37"/>
    </row>
    <row r="427" spans="1:17" customFormat="1" ht="22" customHeight="1">
      <c r="A427" s="39" t="s">
        <v>774</v>
      </c>
      <c r="B427" s="36" t="s">
        <v>86</v>
      </c>
      <c r="C427" s="40" t="s">
        <v>197</v>
      </c>
      <c r="D427" s="54">
        <v>168.48</v>
      </c>
      <c r="E427" s="55">
        <v>7530</v>
      </c>
      <c r="F427" s="56">
        <v>8132</v>
      </c>
      <c r="G427" s="41"/>
      <c r="H427" s="2"/>
      <c r="I427" s="1">
        <f t="shared" si="12"/>
        <v>0</v>
      </c>
      <c r="J427" s="1">
        <f t="shared" si="15"/>
        <v>0</v>
      </c>
      <c r="K427" s="1">
        <f t="shared" si="16"/>
        <v>0</v>
      </c>
      <c r="L427" s="2"/>
      <c r="M427" s="2"/>
      <c r="N427" s="2"/>
      <c r="O427" s="2"/>
      <c r="P427" s="37"/>
      <c r="Q427" s="37"/>
    </row>
    <row r="428" spans="1:17" customFormat="1" ht="22" customHeight="1">
      <c r="A428" s="39" t="s">
        <v>775</v>
      </c>
      <c r="B428" s="36" t="s">
        <v>86</v>
      </c>
      <c r="C428" s="40" t="s">
        <v>776</v>
      </c>
      <c r="D428" s="54">
        <v>23.92</v>
      </c>
      <c r="E428" s="55">
        <v>1069</v>
      </c>
      <c r="F428" s="56">
        <v>1155</v>
      </c>
      <c r="G428" s="41"/>
      <c r="H428" s="2"/>
      <c r="I428" s="1">
        <f t="shared" si="12"/>
        <v>0</v>
      </c>
      <c r="J428" s="1">
        <f t="shared" si="15"/>
        <v>0</v>
      </c>
      <c r="K428" s="1">
        <f t="shared" si="16"/>
        <v>0</v>
      </c>
      <c r="L428" s="2"/>
      <c r="M428" s="2"/>
      <c r="N428" s="2"/>
      <c r="O428" s="2"/>
      <c r="P428" s="37"/>
      <c r="Q428" s="37"/>
    </row>
    <row r="429" spans="1:17" customFormat="1" ht="22" customHeight="1">
      <c r="A429" s="39" t="s">
        <v>777</v>
      </c>
      <c r="B429" s="36" t="s">
        <v>86</v>
      </c>
      <c r="C429" s="40" t="s">
        <v>198</v>
      </c>
      <c r="D429" s="54">
        <v>161.19999999999999</v>
      </c>
      <c r="E429" s="55">
        <v>7204</v>
      </c>
      <c r="F429" s="56">
        <v>7780</v>
      </c>
      <c r="G429" s="41"/>
      <c r="H429" s="2"/>
      <c r="I429" s="1">
        <f t="shared" si="12"/>
        <v>0</v>
      </c>
      <c r="J429" s="1">
        <f t="shared" si="15"/>
        <v>0</v>
      </c>
      <c r="K429" s="1">
        <f t="shared" si="16"/>
        <v>0</v>
      </c>
      <c r="L429" s="2"/>
      <c r="M429" s="2"/>
      <c r="N429" s="2"/>
      <c r="O429" s="2"/>
      <c r="P429" s="37"/>
      <c r="Q429" s="37"/>
    </row>
    <row r="430" spans="1:17" customFormat="1" ht="22" customHeight="1">
      <c r="A430" s="39" t="s">
        <v>778</v>
      </c>
      <c r="B430" s="36" t="s">
        <v>86</v>
      </c>
      <c r="C430" s="40" t="s">
        <v>199</v>
      </c>
      <c r="D430" s="54">
        <v>83.2</v>
      </c>
      <c r="E430" s="55">
        <v>3718</v>
      </c>
      <c r="F430" s="56">
        <v>4015</v>
      </c>
      <c r="G430" s="41"/>
      <c r="H430" s="2"/>
      <c r="I430" s="1">
        <f t="shared" si="12"/>
        <v>0</v>
      </c>
      <c r="J430" s="1">
        <f t="shared" si="15"/>
        <v>0</v>
      </c>
      <c r="K430" s="1">
        <f t="shared" si="16"/>
        <v>0</v>
      </c>
      <c r="L430" s="2"/>
      <c r="M430" s="2"/>
      <c r="N430" s="2"/>
      <c r="O430" s="2"/>
      <c r="P430" s="37"/>
      <c r="Q430" s="37"/>
    </row>
    <row r="431" spans="1:17" customFormat="1" ht="22" customHeight="1">
      <c r="A431" s="39" t="s">
        <v>779</v>
      </c>
      <c r="B431" s="36" t="s">
        <v>86</v>
      </c>
      <c r="C431" s="40" t="s">
        <v>22</v>
      </c>
      <c r="D431" s="54">
        <v>123.76</v>
      </c>
      <c r="E431" s="55">
        <v>5531</v>
      </c>
      <c r="F431" s="56">
        <v>5973</v>
      </c>
      <c r="G431" s="41"/>
      <c r="H431" s="2"/>
      <c r="I431" s="1">
        <f t="shared" si="12"/>
        <v>0</v>
      </c>
      <c r="J431" s="1">
        <f t="shared" si="15"/>
        <v>0</v>
      </c>
      <c r="K431" s="1">
        <f t="shared" si="16"/>
        <v>0</v>
      </c>
      <c r="L431" s="2"/>
      <c r="M431" s="2"/>
      <c r="N431" s="2"/>
      <c r="O431" s="2"/>
      <c r="P431" s="37"/>
      <c r="Q431" s="37"/>
    </row>
    <row r="432" spans="1:17" customFormat="1" ht="22" customHeight="1">
      <c r="A432" s="39" t="s">
        <v>920</v>
      </c>
      <c r="B432" s="36" t="s">
        <v>86</v>
      </c>
      <c r="C432" s="40" t="s">
        <v>921</v>
      </c>
      <c r="D432" s="54">
        <v>239.2</v>
      </c>
      <c r="E432" s="55">
        <v>10690</v>
      </c>
      <c r="F432" s="56">
        <v>11545</v>
      </c>
      <c r="G432" s="41"/>
      <c r="H432" s="2"/>
      <c r="I432" s="1">
        <f t="shared" ref="I432:I433" si="17">IF(G432="",0,D432*G432)</f>
        <v>0</v>
      </c>
      <c r="J432" s="1">
        <f t="shared" ref="J432:J433" si="18">IF(G432="",0,E432*G432)</f>
        <v>0</v>
      </c>
      <c r="K432" s="1">
        <f t="shared" ref="K432:K433" si="19">IF(G432="",0,F432*G432)</f>
        <v>0</v>
      </c>
      <c r="L432" s="2"/>
      <c r="M432" s="2"/>
      <c r="N432" s="2"/>
      <c r="O432" s="2"/>
      <c r="P432" s="37"/>
      <c r="Q432" s="37"/>
    </row>
    <row r="433" spans="1:17" customFormat="1" ht="22" customHeight="1">
      <c r="A433" s="39" t="s">
        <v>893</v>
      </c>
      <c r="B433" s="36" t="s">
        <v>86</v>
      </c>
      <c r="C433" s="40" t="s">
        <v>894</v>
      </c>
      <c r="D433" s="54">
        <v>72.8</v>
      </c>
      <c r="E433" s="55">
        <v>3254</v>
      </c>
      <c r="F433" s="56">
        <v>3514</v>
      </c>
      <c r="G433" s="41"/>
      <c r="H433" s="2"/>
      <c r="I433" s="1">
        <f t="shared" si="17"/>
        <v>0</v>
      </c>
      <c r="J433" s="1">
        <f t="shared" si="18"/>
        <v>0</v>
      </c>
      <c r="K433" s="1">
        <f t="shared" si="19"/>
        <v>0</v>
      </c>
      <c r="L433" s="2"/>
      <c r="M433" s="2"/>
      <c r="N433" s="2"/>
      <c r="O433" s="2"/>
      <c r="P433" s="37"/>
      <c r="Q433" s="37"/>
    </row>
    <row r="434" spans="1:17" customFormat="1" ht="22" customHeight="1">
      <c r="A434" s="39" t="s">
        <v>895</v>
      </c>
      <c r="B434" s="36" t="s">
        <v>86</v>
      </c>
      <c r="C434" s="40" t="s">
        <v>896</v>
      </c>
      <c r="D434" s="54">
        <v>102.96</v>
      </c>
      <c r="E434" s="55">
        <v>4602</v>
      </c>
      <c r="F434" s="56">
        <v>4970</v>
      </c>
      <c r="G434" s="41"/>
      <c r="H434" s="2"/>
      <c r="I434" s="1">
        <f t="shared" si="12"/>
        <v>0</v>
      </c>
      <c r="J434" s="1">
        <f t="shared" si="15"/>
        <v>0</v>
      </c>
      <c r="K434" s="1">
        <f t="shared" si="16"/>
        <v>0</v>
      </c>
      <c r="L434" s="2"/>
      <c r="M434" s="2"/>
      <c r="N434" s="2"/>
      <c r="O434" s="2"/>
      <c r="P434" s="37"/>
      <c r="Q434" s="37"/>
    </row>
    <row r="435" spans="1:17" customFormat="1" ht="22" customHeight="1">
      <c r="A435" s="39" t="s">
        <v>780</v>
      </c>
      <c r="B435" s="36" t="s">
        <v>86</v>
      </c>
      <c r="C435" s="40" t="s">
        <v>289</v>
      </c>
      <c r="D435" s="54">
        <v>132.08000000000001</v>
      </c>
      <c r="E435" s="55">
        <v>5903</v>
      </c>
      <c r="F435" s="56">
        <v>6375</v>
      </c>
      <c r="G435" s="41"/>
      <c r="H435" s="2"/>
      <c r="I435" s="1">
        <f t="shared" si="12"/>
        <v>0</v>
      </c>
      <c r="J435" s="1">
        <f t="shared" si="15"/>
        <v>0</v>
      </c>
      <c r="K435" s="1">
        <f t="shared" si="16"/>
        <v>0</v>
      </c>
      <c r="L435" s="2"/>
      <c r="M435" s="2"/>
      <c r="N435" s="2"/>
      <c r="O435" s="2"/>
      <c r="P435" s="37"/>
      <c r="Q435" s="37"/>
    </row>
    <row r="436" spans="1:17" customFormat="1" ht="22" customHeight="1">
      <c r="A436" s="39" t="s">
        <v>781</v>
      </c>
      <c r="B436" s="36" t="s">
        <v>86</v>
      </c>
      <c r="C436" s="40" t="s">
        <v>378</v>
      </c>
      <c r="D436" s="54">
        <v>150.80000000000001</v>
      </c>
      <c r="E436" s="55">
        <v>6740</v>
      </c>
      <c r="F436" s="56">
        <v>7279</v>
      </c>
      <c r="G436" s="41"/>
      <c r="H436" s="2"/>
      <c r="I436" s="1">
        <f t="shared" si="12"/>
        <v>0</v>
      </c>
      <c r="J436" s="1">
        <f t="shared" si="15"/>
        <v>0</v>
      </c>
      <c r="K436" s="1">
        <f t="shared" si="16"/>
        <v>0</v>
      </c>
      <c r="L436" s="2"/>
      <c r="M436" s="2"/>
      <c r="N436" s="2"/>
      <c r="O436" s="2"/>
      <c r="P436" s="37"/>
      <c r="Q436" s="37"/>
    </row>
    <row r="437" spans="1:17" customFormat="1" ht="22" customHeight="1">
      <c r="A437" s="39" t="s">
        <v>782</v>
      </c>
      <c r="B437" s="36" t="s">
        <v>86</v>
      </c>
      <c r="C437" s="40" t="s">
        <v>448</v>
      </c>
      <c r="D437" s="54">
        <v>171.6</v>
      </c>
      <c r="E437" s="55">
        <v>7669</v>
      </c>
      <c r="F437" s="56">
        <v>8283</v>
      </c>
      <c r="G437" s="41"/>
      <c r="H437" s="2"/>
      <c r="I437" s="1">
        <f t="shared" si="12"/>
        <v>0</v>
      </c>
      <c r="J437" s="1">
        <f t="shared" si="15"/>
        <v>0</v>
      </c>
      <c r="K437" s="1">
        <f t="shared" si="16"/>
        <v>0</v>
      </c>
      <c r="L437" s="2"/>
      <c r="M437" s="2"/>
      <c r="N437" s="2"/>
      <c r="O437" s="2"/>
      <c r="P437" s="37"/>
      <c r="Q437" s="37"/>
    </row>
    <row r="438" spans="1:17" customFormat="1" ht="22" customHeight="1">
      <c r="A438" s="39" t="s">
        <v>783</v>
      </c>
      <c r="B438" s="36" t="s">
        <v>86</v>
      </c>
      <c r="C438" s="40" t="s">
        <v>379</v>
      </c>
      <c r="D438" s="54">
        <v>192.4</v>
      </c>
      <c r="E438" s="55">
        <v>8599</v>
      </c>
      <c r="F438" s="56">
        <v>9287</v>
      </c>
      <c r="G438" s="41"/>
      <c r="H438" s="2"/>
      <c r="I438" s="1">
        <f t="shared" si="12"/>
        <v>0</v>
      </c>
      <c r="J438" s="1">
        <f t="shared" si="15"/>
        <v>0</v>
      </c>
      <c r="K438" s="1">
        <f t="shared" si="16"/>
        <v>0</v>
      </c>
      <c r="L438" s="2"/>
      <c r="M438" s="2"/>
      <c r="N438" s="2"/>
      <c r="O438" s="2"/>
      <c r="P438" s="37"/>
      <c r="Q438" s="37"/>
    </row>
    <row r="439" spans="1:17" customFormat="1" ht="22" customHeight="1">
      <c r="A439" s="39" t="s">
        <v>784</v>
      </c>
      <c r="B439" s="36" t="s">
        <v>86</v>
      </c>
      <c r="C439" s="40" t="s">
        <v>200</v>
      </c>
      <c r="D439" s="54">
        <v>98.8</v>
      </c>
      <c r="E439" s="55">
        <v>4416</v>
      </c>
      <c r="F439" s="56">
        <v>4769</v>
      </c>
      <c r="G439" s="41"/>
      <c r="H439" s="2"/>
      <c r="I439" s="1">
        <f t="shared" si="12"/>
        <v>0</v>
      </c>
      <c r="J439" s="1">
        <f t="shared" si="15"/>
        <v>0</v>
      </c>
      <c r="K439" s="1">
        <f t="shared" si="16"/>
        <v>0</v>
      </c>
      <c r="L439" s="2"/>
      <c r="M439" s="2"/>
      <c r="N439" s="2"/>
      <c r="O439" s="2"/>
      <c r="P439" s="37"/>
      <c r="Q439" s="37"/>
    </row>
    <row r="440" spans="1:17" customFormat="1" ht="22" customHeight="1">
      <c r="A440" s="39" t="s">
        <v>785</v>
      </c>
      <c r="B440" s="36" t="s">
        <v>86</v>
      </c>
      <c r="C440" s="40" t="s">
        <v>380</v>
      </c>
      <c r="D440" s="54">
        <v>143.52000000000001</v>
      </c>
      <c r="E440" s="55">
        <v>6414</v>
      </c>
      <c r="F440" s="56">
        <v>6927</v>
      </c>
      <c r="G440" s="41"/>
      <c r="H440" s="2"/>
      <c r="I440" s="1">
        <f t="shared" si="12"/>
        <v>0</v>
      </c>
      <c r="J440" s="1">
        <f t="shared" si="15"/>
        <v>0</v>
      </c>
      <c r="K440" s="1">
        <f t="shared" si="16"/>
        <v>0</v>
      </c>
      <c r="L440" s="2"/>
      <c r="M440" s="2"/>
      <c r="N440" s="2"/>
      <c r="O440" s="2"/>
      <c r="P440" s="37"/>
      <c r="Q440" s="37"/>
    </row>
    <row r="441" spans="1:17" customFormat="1" ht="22" customHeight="1">
      <c r="A441" s="39" t="s">
        <v>786</v>
      </c>
      <c r="B441" s="36" t="s">
        <v>86</v>
      </c>
      <c r="C441" s="40" t="s">
        <v>449</v>
      </c>
      <c r="D441" s="54">
        <v>182</v>
      </c>
      <c r="E441" s="55">
        <v>8134</v>
      </c>
      <c r="F441" s="56">
        <v>8785</v>
      </c>
      <c r="G441" s="41"/>
      <c r="H441" s="2"/>
      <c r="I441" s="1">
        <f t="shared" si="12"/>
        <v>0</v>
      </c>
      <c r="J441" s="1">
        <f t="shared" si="15"/>
        <v>0</v>
      </c>
      <c r="K441" s="1">
        <f t="shared" si="16"/>
        <v>0</v>
      </c>
      <c r="L441" s="2"/>
      <c r="M441" s="2"/>
      <c r="N441" s="2"/>
      <c r="O441" s="2"/>
      <c r="P441" s="37"/>
      <c r="Q441" s="37"/>
    </row>
    <row r="442" spans="1:17" customFormat="1" ht="22" customHeight="1">
      <c r="A442" s="39" t="s">
        <v>787</v>
      </c>
      <c r="B442" s="36" t="s">
        <v>86</v>
      </c>
      <c r="C442" s="40" t="s">
        <v>201</v>
      </c>
      <c r="D442" s="54">
        <v>126.88</v>
      </c>
      <c r="E442" s="55">
        <v>5671</v>
      </c>
      <c r="F442" s="56">
        <v>6125</v>
      </c>
      <c r="G442" s="41"/>
      <c r="H442" s="2"/>
      <c r="I442" s="1">
        <f t="shared" si="12"/>
        <v>0</v>
      </c>
      <c r="J442" s="1">
        <f t="shared" si="15"/>
        <v>0</v>
      </c>
      <c r="K442" s="1">
        <f t="shared" si="16"/>
        <v>0</v>
      </c>
      <c r="L442" s="2"/>
      <c r="M442" s="2"/>
      <c r="N442" s="2"/>
      <c r="O442" s="2"/>
      <c r="P442" s="37"/>
      <c r="Q442" s="37"/>
    </row>
    <row r="443" spans="1:17" customFormat="1" ht="22" customHeight="1">
      <c r="A443" s="39" t="s">
        <v>788</v>
      </c>
      <c r="B443" s="36" t="s">
        <v>86</v>
      </c>
      <c r="C443" s="40" t="s">
        <v>221</v>
      </c>
      <c r="D443" s="54">
        <v>133.12</v>
      </c>
      <c r="E443" s="55">
        <v>5949</v>
      </c>
      <c r="F443" s="56">
        <v>6425</v>
      </c>
      <c r="G443" s="41"/>
      <c r="H443" s="2"/>
      <c r="I443" s="1">
        <f t="shared" si="12"/>
        <v>0</v>
      </c>
      <c r="J443" s="1">
        <f t="shared" si="15"/>
        <v>0</v>
      </c>
      <c r="K443" s="1">
        <f t="shared" si="16"/>
        <v>0</v>
      </c>
      <c r="L443" s="2"/>
      <c r="M443" s="2"/>
      <c r="N443" s="2"/>
      <c r="O443" s="2"/>
      <c r="P443" s="37"/>
      <c r="Q443" s="37"/>
    </row>
    <row r="444" spans="1:17" customFormat="1" ht="22" customHeight="1">
      <c r="A444" s="39" t="s">
        <v>789</v>
      </c>
      <c r="B444" s="36" t="s">
        <v>86</v>
      </c>
      <c r="C444" s="40" t="s">
        <v>23</v>
      </c>
      <c r="D444" s="54">
        <v>123.76</v>
      </c>
      <c r="E444" s="55">
        <v>5531</v>
      </c>
      <c r="F444" s="56">
        <v>5973</v>
      </c>
      <c r="G444" s="41"/>
      <c r="H444" s="2"/>
      <c r="I444" s="1">
        <f t="shared" si="12"/>
        <v>0</v>
      </c>
      <c r="J444" s="1">
        <f t="shared" si="15"/>
        <v>0</v>
      </c>
      <c r="K444" s="1">
        <f t="shared" si="16"/>
        <v>0</v>
      </c>
      <c r="L444" s="2"/>
      <c r="M444" s="2"/>
      <c r="N444" s="2"/>
      <c r="O444" s="2"/>
      <c r="P444" s="37"/>
      <c r="Q444" s="37"/>
    </row>
    <row r="445" spans="1:17" customFormat="1" ht="22" customHeight="1">
      <c r="A445" s="39" t="s">
        <v>790</v>
      </c>
      <c r="B445" s="36" t="s">
        <v>86</v>
      </c>
      <c r="C445" s="40" t="s">
        <v>381</v>
      </c>
      <c r="D445" s="54">
        <v>158.08000000000001</v>
      </c>
      <c r="E445" s="55">
        <v>7065</v>
      </c>
      <c r="F445" s="56">
        <v>7630</v>
      </c>
      <c r="G445" s="41"/>
      <c r="H445" s="2"/>
      <c r="I445" s="1">
        <f t="shared" si="12"/>
        <v>0</v>
      </c>
      <c r="J445" s="1">
        <f t="shared" si="15"/>
        <v>0</v>
      </c>
      <c r="K445" s="1">
        <f t="shared" si="16"/>
        <v>0</v>
      </c>
      <c r="L445" s="2"/>
      <c r="M445" s="2"/>
      <c r="N445" s="2"/>
      <c r="O445" s="2"/>
      <c r="P445" s="37"/>
      <c r="Q445" s="37"/>
    </row>
    <row r="446" spans="1:17" customFormat="1" ht="22" customHeight="1">
      <c r="A446" s="39" t="s">
        <v>791</v>
      </c>
      <c r="B446" s="36" t="s">
        <v>86</v>
      </c>
      <c r="C446" s="40" t="s">
        <v>259</v>
      </c>
      <c r="D446" s="54">
        <v>128.96</v>
      </c>
      <c r="E446" s="55">
        <v>5764</v>
      </c>
      <c r="F446" s="56">
        <v>6225</v>
      </c>
      <c r="G446" s="41"/>
      <c r="H446" s="2"/>
      <c r="I446" s="1">
        <f t="shared" si="12"/>
        <v>0</v>
      </c>
      <c r="J446" s="1">
        <f t="shared" si="15"/>
        <v>0</v>
      </c>
      <c r="K446" s="1">
        <f t="shared" si="16"/>
        <v>0</v>
      </c>
      <c r="L446" s="2"/>
      <c r="M446" s="2"/>
      <c r="N446" s="2"/>
      <c r="O446" s="2"/>
      <c r="P446" s="37"/>
      <c r="Q446" s="37"/>
    </row>
    <row r="447" spans="1:17" customFormat="1" ht="22" customHeight="1">
      <c r="A447" s="39" t="s">
        <v>792</v>
      </c>
      <c r="B447" s="36" t="s">
        <v>86</v>
      </c>
      <c r="C447" s="40" t="s">
        <v>220</v>
      </c>
      <c r="D447" s="54">
        <v>109.2</v>
      </c>
      <c r="E447" s="55">
        <v>4880</v>
      </c>
      <c r="F447" s="56">
        <v>5270</v>
      </c>
      <c r="G447" s="41"/>
      <c r="H447" s="2"/>
      <c r="I447" s="1">
        <f t="shared" si="12"/>
        <v>0</v>
      </c>
      <c r="J447" s="1">
        <f t="shared" si="15"/>
        <v>0</v>
      </c>
      <c r="K447" s="1">
        <f t="shared" si="16"/>
        <v>0</v>
      </c>
      <c r="L447" s="2"/>
      <c r="M447" s="2"/>
      <c r="N447" s="2"/>
      <c r="O447" s="2"/>
      <c r="P447" s="37"/>
      <c r="Q447" s="37"/>
    </row>
    <row r="448" spans="1:17" customFormat="1" ht="22" customHeight="1">
      <c r="A448" s="39" t="s">
        <v>793</v>
      </c>
      <c r="B448" s="36" t="s">
        <v>86</v>
      </c>
      <c r="C448" s="40" t="s">
        <v>382</v>
      </c>
      <c r="D448" s="54">
        <v>152.88</v>
      </c>
      <c r="E448" s="55">
        <v>6833</v>
      </c>
      <c r="F448" s="56">
        <v>7380</v>
      </c>
      <c r="G448" s="41"/>
      <c r="H448" s="2"/>
      <c r="I448" s="1">
        <f t="shared" si="12"/>
        <v>0</v>
      </c>
      <c r="J448" s="1">
        <f t="shared" si="15"/>
        <v>0</v>
      </c>
      <c r="K448" s="1">
        <f t="shared" si="16"/>
        <v>0</v>
      </c>
      <c r="L448" s="2"/>
      <c r="M448" s="2"/>
      <c r="N448" s="2"/>
      <c r="O448" s="2"/>
      <c r="P448" s="37"/>
      <c r="Q448" s="37"/>
    </row>
    <row r="449" spans="1:17" customFormat="1" ht="22" customHeight="1">
      <c r="A449" s="60" t="s">
        <v>17</v>
      </c>
      <c r="B449" s="61" t="s">
        <v>17</v>
      </c>
      <c r="C449" s="62" t="s">
        <v>202</v>
      </c>
      <c r="D449" s="63" t="s">
        <v>17</v>
      </c>
      <c r="E449" s="64" t="s">
        <v>17</v>
      </c>
      <c r="F449" s="65" t="s">
        <v>17</v>
      </c>
      <c r="G449" s="66"/>
      <c r="H449" s="2"/>
      <c r="I449" s="1">
        <f t="shared" si="12"/>
        <v>0</v>
      </c>
      <c r="J449" s="1">
        <f t="shared" si="15"/>
        <v>0</v>
      </c>
      <c r="K449" s="1">
        <f t="shared" si="16"/>
        <v>0</v>
      </c>
      <c r="L449" s="2"/>
      <c r="M449" s="2"/>
      <c r="N449" s="2"/>
      <c r="O449" s="2"/>
      <c r="P449" s="37"/>
      <c r="Q449" s="37"/>
    </row>
    <row r="450" spans="1:17" customFormat="1" ht="22" customHeight="1">
      <c r="A450" s="39" t="s">
        <v>794</v>
      </c>
      <c r="B450" s="36" t="s">
        <v>86</v>
      </c>
      <c r="C450" s="40" t="s">
        <v>450</v>
      </c>
      <c r="D450" s="54">
        <v>176.8</v>
      </c>
      <c r="E450" s="55">
        <v>7902</v>
      </c>
      <c r="F450" s="56">
        <v>8534</v>
      </c>
      <c r="G450" s="41"/>
      <c r="H450" s="2"/>
      <c r="I450" s="1">
        <f t="shared" si="12"/>
        <v>0</v>
      </c>
      <c r="J450" s="1">
        <f t="shared" ref="J450:J513" si="20">IF(G450="",0,E450*G450)</f>
        <v>0</v>
      </c>
      <c r="K450" s="1">
        <f t="shared" ref="K450:K513" si="21">IF(G450="",0,F450*G450)</f>
        <v>0</v>
      </c>
      <c r="L450" s="2"/>
      <c r="M450" s="2"/>
      <c r="N450" s="2"/>
      <c r="O450" s="2"/>
      <c r="P450" s="37"/>
      <c r="Q450" s="37"/>
    </row>
    <row r="451" spans="1:17" customFormat="1" ht="22" customHeight="1">
      <c r="A451" s="39" t="s">
        <v>795</v>
      </c>
      <c r="B451" s="36" t="s">
        <v>86</v>
      </c>
      <c r="C451" s="40" t="s">
        <v>203</v>
      </c>
      <c r="D451" s="54">
        <v>187.2</v>
      </c>
      <c r="E451" s="55">
        <v>8366</v>
      </c>
      <c r="F451" s="56">
        <v>9035</v>
      </c>
      <c r="G451" s="41"/>
      <c r="H451" s="2"/>
      <c r="I451" s="1">
        <f t="shared" si="12"/>
        <v>0</v>
      </c>
      <c r="J451" s="1">
        <f t="shared" si="20"/>
        <v>0</v>
      </c>
      <c r="K451" s="1">
        <f t="shared" si="21"/>
        <v>0</v>
      </c>
      <c r="L451" s="2"/>
      <c r="M451" s="2"/>
      <c r="N451" s="2"/>
      <c r="O451" s="2"/>
      <c r="P451" s="37"/>
      <c r="Q451" s="37"/>
    </row>
    <row r="452" spans="1:17" customFormat="1" ht="22" customHeight="1">
      <c r="A452" s="60" t="s">
        <v>17</v>
      </c>
      <c r="B452" s="61" t="s">
        <v>17</v>
      </c>
      <c r="C452" s="62" t="s">
        <v>15</v>
      </c>
      <c r="D452" s="63" t="s">
        <v>17</v>
      </c>
      <c r="E452" s="64" t="s">
        <v>17</v>
      </c>
      <c r="F452" s="65" t="s">
        <v>17</v>
      </c>
      <c r="G452" s="66"/>
      <c r="H452" s="2"/>
      <c r="I452" s="1">
        <f t="shared" si="12"/>
        <v>0</v>
      </c>
      <c r="J452" s="1">
        <f t="shared" si="20"/>
        <v>0</v>
      </c>
      <c r="K452" s="1">
        <f t="shared" si="21"/>
        <v>0</v>
      </c>
      <c r="L452" s="2"/>
      <c r="M452" s="2"/>
      <c r="N452" s="2"/>
      <c r="O452" s="2"/>
      <c r="P452" s="37"/>
      <c r="Q452" s="37"/>
    </row>
    <row r="453" spans="1:17" customFormat="1" ht="22" customHeight="1">
      <c r="A453" s="39" t="s">
        <v>799</v>
      </c>
      <c r="B453" s="36" t="s">
        <v>86</v>
      </c>
      <c r="C453" s="40" t="s">
        <v>800</v>
      </c>
      <c r="D453" s="54">
        <v>93.6</v>
      </c>
      <c r="E453" s="55">
        <v>4183</v>
      </c>
      <c r="F453" s="56">
        <v>4518</v>
      </c>
      <c r="G453" s="41"/>
      <c r="H453" s="2"/>
      <c r="I453" s="1">
        <f t="shared" si="12"/>
        <v>0</v>
      </c>
      <c r="J453" s="1">
        <f t="shared" si="20"/>
        <v>0</v>
      </c>
      <c r="K453" s="1">
        <f t="shared" si="21"/>
        <v>0</v>
      </c>
      <c r="L453" s="2"/>
      <c r="M453" s="2"/>
      <c r="N453" s="2"/>
      <c r="O453" s="2"/>
      <c r="P453" s="37"/>
      <c r="Q453" s="37"/>
    </row>
    <row r="454" spans="1:17" customFormat="1" ht="22" customHeight="1">
      <c r="A454" s="39" t="s">
        <v>801</v>
      </c>
      <c r="B454" s="36" t="s">
        <v>86</v>
      </c>
      <c r="C454" s="40" t="s">
        <v>802</v>
      </c>
      <c r="D454" s="54">
        <v>93.6</v>
      </c>
      <c r="E454" s="55">
        <v>4183</v>
      </c>
      <c r="F454" s="56">
        <v>4518</v>
      </c>
      <c r="G454" s="41"/>
      <c r="H454" s="2"/>
      <c r="I454" s="1">
        <f t="shared" si="12"/>
        <v>0</v>
      </c>
      <c r="J454" s="1">
        <f t="shared" si="20"/>
        <v>0</v>
      </c>
      <c r="K454" s="1">
        <f t="shared" si="21"/>
        <v>0</v>
      </c>
      <c r="L454" s="2"/>
      <c r="M454" s="2"/>
      <c r="N454" s="2"/>
      <c r="O454" s="2"/>
      <c r="P454" s="37"/>
      <c r="Q454" s="37"/>
    </row>
    <row r="455" spans="1:17" customFormat="1" ht="22" customHeight="1">
      <c r="A455" s="39" t="s">
        <v>803</v>
      </c>
      <c r="B455" s="36" t="s">
        <v>86</v>
      </c>
      <c r="C455" s="40" t="s">
        <v>804</v>
      </c>
      <c r="D455" s="54">
        <v>93.6</v>
      </c>
      <c r="E455" s="55">
        <v>4183</v>
      </c>
      <c r="F455" s="56">
        <v>4518</v>
      </c>
      <c r="G455" s="41"/>
      <c r="H455" s="2"/>
      <c r="I455" s="1">
        <f t="shared" si="12"/>
        <v>0</v>
      </c>
      <c r="J455" s="1">
        <f t="shared" si="20"/>
        <v>0</v>
      </c>
      <c r="K455" s="1">
        <f t="shared" si="21"/>
        <v>0</v>
      </c>
      <c r="L455" s="2"/>
      <c r="M455" s="2"/>
      <c r="N455" s="2"/>
      <c r="O455" s="2"/>
      <c r="P455" s="37"/>
      <c r="Q455" s="37"/>
    </row>
    <row r="456" spans="1:17" customFormat="1" ht="22" customHeight="1">
      <c r="A456" s="60" t="s">
        <v>17</v>
      </c>
      <c r="B456" s="61" t="s">
        <v>17</v>
      </c>
      <c r="C456" s="62" t="s">
        <v>16</v>
      </c>
      <c r="D456" s="63" t="s">
        <v>17</v>
      </c>
      <c r="E456" s="64" t="s">
        <v>17</v>
      </c>
      <c r="F456" s="65" t="s">
        <v>17</v>
      </c>
      <c r="G456" s="66"/>
      <c r="H456" s="2"/>
      <c r="I456" s="1">
        <f t="shared" si="12"/>
        <v>0</v>
      </c>
      <c r="J456" s="1">
        <f t="shared" si="20"/>
        <v>0</v>
      </c>
      <c r="K456" s="1">
        <f t="shared" si="21"/>
        <v>0</v>
      </c>
      <c r="L456" s="2"/>
      <c r="M456" s="2"/>
      <c r="N456" s="2"/>
      <c r="O456" s="2"/>
      <c r="P456" s="37"/>
      <c r="Q456" s="37"/>
    </row>
    <row r="457" spans="1:17" customFormat="1" ht="22" customHeight="1">
      <c r="A457" s="39" t="s">
        <v>796</v>
      </c>
      <c r="B457" s="36" t="s">
        <v>86</v>
      </c>
      <c r="C457" s="40" t="s">
        <v>326</v>
      </c>
      <c r="D457" s="54">
        <v>140.4</v>
      </c>
      <c r="E457" s="55">
        <v>6275</v>
      </c>
      <c r="F457" s="56">
        <v>6777</v>
      </c>
      <c r="G457" s="41"/>
      <c r="H457" s="2"/>
      <c r="I457" s="1">
        <f t="shared" si="12"/>
        <v>0</v>
      </c>
      <c r="J457" s="1">
        <f t="shared" si="20"/>
        <v>0</v>
      </c>
      <c r="K457" s="1">
        <f t="shared" si="21"/>
        <v>0</v>
      </c>
      <c r="L457" s="2"/>
      <c r="M457" s="2"/>
      <c r="N457" s="2"/>
      <c r="O457" s="2"/>
      <c r="P457" s="37"/>
      <c r="Q457" s="37"/>
    </row>
    <row r="458" spans="1:17" customFormat="1" ht="22" customHeight="1">
      <c r="A458" s="39" t="s">
        <v>797</v>
      </c>
      <c r="B458" s="36" t="s">
        <v>86</v>
      </c>
      <c r="C458" s="40" t="s">
        <v>451</v>
      </c>
      <c r="D458" s="54">
        <v>88.4</v>
      </c>
      <c r="E458" s="55">
        <v>3951</v>
      </c>
      <c r="F458" s="56">
        <v>4267</v>
      </c>
      <c r="G458" s="41"/>
      <c r="H458" s="2"/>
      <c r="I458" s="1">
        <f t="shared" si="12"/>
        <v>0</v>
      </c>
      <c r="J458" s="1">
        <f t="shared" si="20"/>
        <v>0</v>
      </c>
      <c r="K458" s="1">
        <f t="shared" si="21"/>
        <v>0</v>
      </c>
      <c r="L458" s="2"/>
      <c r="M458" s="2"/>
      <c r="N458" s="2"/>
      <c r="O458" s="2"/>
      <c r="P458" s="37"/>
      <c r="Q458" s="37"/>
    </row>
    <row r="459" spans="1:17" customFormat="1" ht="22" customHeight="1">
      <c r="A459" s="39" t="s">
        <v>798</v>
      </c>
      <c r="B459" s="36" t="s">
        <v>86</v>
      </c>
      <c r="C459" s="40" t="s">
        <v>452</v>
      </c>
      <c r="D459" s="54">
        <v>43.68</v>
      </c>
      <c r="E459" s="55">
        <v>1952</v>
      </c>
      <c r="F459" s="56">
        <v>2108</v>
      </c>
      <c r="G459" s="41"/>
      <c r="H459" s="2"/>
      <c r="I459" s="1">
        <f t="shared" si="12"/>
        <v>0</v>
      </c>
      <c r="J459" s="1">
        <f t="shared" si="20"/>
        <v>0</v>
      </c>
      <c r="K459" s="1">
        <f t="shared" si="21"/>
        <v>0</v>
      </c>
      <c r="L459" s="2"/>
      <c r="M459" s="2"/>
      <c r="N459" s="2"/>
      <c r="O459" s="2"/>
      <c r="P459" s="37"/>
      <c r="Q459" s="37"/>
    </row>
    <row r="460" spans="1:17" customFormat="1" ht="22" customHeight="1">
      <c r="A460" s="60" t="s">
        <v>17</v>
      </c>
      <c r="B460" s="61" t="s">
        <v>17</v>
      </c>
      <c r="C460" s="62" t="s">
        <v>897</v>
      </c>
      <c r="D460" s="63" t="s">
        <v>17</v>
      </c>
      <c r="E460" s="64" t="s">
        <v>17</v>
      </c>
      <c r="F460" s="65" t="s">
        <v>17</v>
      </c>
      <c r="G460" s="66"/>
      <c r="H460" s="2"/>
      <c r="I460" s="1">
        <f t="shared" si="12"/>
        <v>0</v>
      </c>
      <c r="J460" s="1">
        <f t="shared" si="20"/>
        <v>0</v>
      </c>
      <c r="K460" s="1">
        <f t="shared" si="21"/>
        <v>0</v>
      </c>
      <c r="L460" s="2"/>
      <c r="M460" s="2"/>
      <c r="N460" s="2"/>
      <c r="O460" s="2"/>
      <c r="P460" s="37"/>
      <c r="Q460" s="37"/>
    </row>
    <row r="461" spans="1:17" customFormat="1" ht="22" customHeight="1">
      <c r="A461" s="39" t="s">
        <v>898</v>
      </c>
      <c r="B461" s="36" t="s">
        <v>86</v>
      </c>
      <c r="C461" s="40" t="s">
        <v>899</v>
      </c>
      <c r="D461" s="54">
        <v>101.92</v>
      </c>
      <c r="E461" s="55">
        <v>4555</v>
      </c>
      <c r="F461" s="56">
        <v>4919</v>
      </c>
      <c r="G461" s="41"/>
      <c r="H461" s="2"/>
      <c r="I461" s="1">
        <f t="shared" si="12"/>
        <v>0</v>
      </c>
      <c r="J461" s="1">
        <f t="shared" si="20"/>
        <v>0</v>
      </c>
      <c r="K461" s="1">
        <f t="shared" si="21"/>
        <v>0</v>
      </c>
      <c r="L461" s="2"/>
      <c r="M461" s="2"/>
      <c r="N461" s="2"/>
      <c r="O461" s="2"/>
      <c r="P461" s="37"/>
      <c r="Q461" s="37"/>
    </row>
    <row r="462" spans="1:17" customFormat="1" ht="22" customHeight="1">
      <c r="A462" s="39" t="s">
        <v>900</v>
      </c>
      <c r="B462" s="36" t="s">
        <v>86</v>
      </c>
      <c r="C462" s="40" t="s">
        <v>901</v>
      </c>
      <c r="D462" s="54">
        <v>140.4</v>
      </c>
      <c r="E462" s="55">
        <v>6275</v>
      </c>
      <c r="F462" s="56">
        <v>6777</v>
      </c>
      <c r="G462" s="41"/>
      <c r="H462" s="2"/>
      <c r="I462" s="1">
        <f t="shared" si="12"/>
        <v>0</v>
      </c>
      <c r="J462" s="1">
        <f t="shared" si="20"/>
        <v>0</v>
      </c>
      <c r="K462" s="1">
        <f t="shared" si="21"/>
        <v>0</v>
      </c>
      <c r="L462" s="2"/>
      <c r="M462" s="2"/>
      <c r="N462" s="2"/>
      <c r="O462" s="2"/>
      <c r="P462" s="37"/>
      <c r="Q462" s="37"/>
    </row>
    <row r="463" spans="1:17" customFormat="1" ht="22" customHeight="1">
      <c r="A463" s="39" t="s">
        <v>902</v>
      </c>
      <c r="B463" s="36" t="s">
        <v>86</v>
      </c>
      <c r="C463" s="40" t="s">
        <v>903</v>
      </c>
      <c r="D463" s="54">
        <v>91.52</v>
      </c>
      <c r="E463" s="55">
        <v>4090</v>
      </c>
      <c r="F463" s="56">
        <v>4417</v>
      </c>
      <c r="G463" s="41"/>
      <c r="H463" s="2"/>
      <c r="I463" s="1">
        <f t="shared" si="12"/>
        <v>0</v>
      </c>
      <c r="J463" s="1">
        <f t="shared" si="20"/>
        <v>0</v>
      </c>
      <c r="K463" s="1">
        <f t="shared" si="21"/>
        <v>0</v>
      </c>
      <c r="L463" s="2"/>
      <c r="M463" s="2"/>
      <c r="N463" s="2"/>
      <c r="O463" s="2"/>
      <c r="P463" s="37"/>
      <c r="Q463" s="37"/>
    </row>
    <row r="464" spans="1:17" customFormat="1" ht="22" customHeight="1">
      <c r="A464" s="39" t="s">
        <v>904</v>
      </c>
      <c r="B464" s="36" t="s">
        <v>86</v>
      </c>
      <c r="C464" s="40" t="s">
        <v>905</v>
      </c>
      <c r="D464" s="54">
        <v>109.2</v>
      </c>
      <c r="E464" s="55">
        <v>4880</v>
      </c>
      <c r="F464" s="56">
        <v>5270</v>
      </c>
      <c r="G464" s="41"/>
      <c r="H464" s="2"/>
      <c r="I464" s="1">
        <f t="shared" si="12"/>
        <v>0</v>
      </c>
      <c r="J464" s="1">
        <f t="shared" si="20"/>
        <v>0</v>
      </c>
      <c r="K464" s="1">
        <f t="shared" si="21"/>
        <v>0</v>
      </c>
      <c r="L464" s="2"/>
      <c r="M464" s="2"/>
      <c r="N464" s="2"/>
      <c r="O464" s="2"/>
      <c r="P464" s="37"/>
      <c r="Q464" s="37"/>
    </row>
    <row r="465" spans="1:17" customFormat="1" ht="22" customHeight="1">
      <c r="A465" s="39" t="s">
        <v>906</v>
      </c>
      <c r="B465" s="36" t="s">
        <v>86</v>
      </c>
      <c r="C465" s="40" t="s">
        <v>907</v>
      </c>
      <c r="D465" s="54">
        <v>116.48</v>
      </c>
      <c r="E465" s="55">
        <v>5206</v>
      </c>
      <c r="F465" s="56">
        <v>5622</v>
      </c>
      <c r="G465" s="41"/>
      <c r="H465" s="2"/>
      <c r="I465" s="1">
        <f t="shared" si="12"/>
        <v>0</v>
      </c>
      <c r="J465" s="1">
        <f t="shared" si="20"/>
        <v>0</v>
      </c>
      <c r="K465" s="1">
        <f t="shared" si="21"/>
        <v>0</v>
      </c>
      <c r="L465" s="2"/>
      <c r="M465" s="2"/>
      <c r="N465" s="2"/>
      <c r="O465" s="2"/>
      <c r="P465" s="37"/>
      <c r="Q465" s="37"/>
    </row>
    <row r="466" spans="1:17" customFormat="1" ht="22" customHeight="1">
      <c r="A466" s="39" t="s">
        <v>908</v>
      </c>
      <c r="B466" s="36" t="s">
        <v>86</v>
      </c>
      <c r="C466" s="40" t="s">
        <v>909</v>
      </c>
      <c r="D466" s="54">
        <v>109.2</v>
      </c>
      <c r="E466" s="55">
        <v>4880</v>
      </c>
      <c r="F466" s="56">
        <v>5270</v>
      </c>
      <c r="G466" s="41"/>
      <c r="H466" s="2"/>
      <c r="I466" s="1">
        <f t="shared" si="12"/>
        <v>0</v>
      </c>
      <c r="J466" s="1">
        <f t="shared" si="20"/>
        <v>0</v>
      </c>
      <c r="K466" s="1">
        <f t="shared" si="21"/>
        <v>0</v>
      </c>
      <c r="L466" s="2"/>
      <c r="M466" s="2"/>
      <c r="N466" s="2"/>
      <c r="O466" s="2"/>
      <c r="P466" s="37"/>
      <c r="Q466" s="37"/>
    </row>
    <row r="467" spans="1:17" customFormat="1" ht="22" customHeight="1">
      <c r="A467" s="39" t="s">
        <v>910</v>
      </c>
      <c r="B467" s="36" t="s">
        <v>86</v>
      </c>
      <c r="C467" s="40" t="s">
        <v>911</v>
      </c>
      <c r="D467" s="54">
        <v>84.24</v>
      </c>
      <c r="E467" s="55">
        <v>3765</v>
      </c>
      <c r="F467" s="56">
        <v>4066</v>
      </c>
      <c r="G467" s="41"/>
      <c r="H467" s="2"/>
      <c r="I467" s="1">
        <f t="shared" si="12"/>
        <v>0</v>
      </c>
      <c r="J467" s="1">
        <f t="shared" si="20"/>
        <v>0</v>
      </c>
      <c r="K467" s="1">
        <f t="shared" si="21"/>
        <v>0</v>
      </c>
      <c r="L467" s="2"/>
      <c r="M467" s="2"/>
      <c r="N467" s="2"/>
      <c r="O467" s="2"/>
      <c r="P467" s="37"/>
      <c r="Q467" s="37"/>
    </row>
    <row r="468" spans="1:17" customFormat="1" ht="22" customHeight="1">
      <c r="A468" s="39" t="s">
        <v>912</v>
      </c>
      <c r="B468" s="36" t="s">
        <v>86</v>
      </c>
      <c r="C468" s="40" t="s">
        <v>913</v>
      </c>
      <c r="D468" s="54">
        <v>68.64</v>
      </c>
      <c r="E468" s="55">
        <v>3068</v>
      </c>
      <c r="F468" s="56">
        <v>3313</v>
      </c>
      <c r="G468" s="41"/>
      <c r="H468" s="2"/>
      <c r="I468" s="1">
        <f t="shared" si="12"/>
        <v>0</v>
      </c>
      <c r="J468" s="1">
        <f t="shared" si="20"/>
        <v>0</v>
      </c>
      <c r="K468" s="1">
        <f t="shared" si="21"/>
        <v>0</v>
      </c>
      <c r="L468" s="2"/>
      <c r="M468" s="2"/>
      <c r="N468" s="2"/>
      <c r="O468" s="2"/>
      <c r="P468" s="37"/>
      <c r="Q468" s="37"/>
    </row>
    <row r="469" spans="1:17" customFormat="1" ht="22" customHeight="1">
      <c r="A469" s="39" t="s">
        <v>914</v>
      </c>
      <c r="B469" s="36" t="s">
        <v>86</v>
      </c>
      <c r="C469" s="40" t="s">
        <v>915</v>
      </c>
      <c r="D469" s="54">
        <v>98.8</v>
      </c>
      <c r="E469" s="55">
        <v>4416</v>
      </c>
      <c r="F469" s="56">
        <v>4769</v>
      </c>
      <c r="G469" s="41"/>
      <c r="H469" s="2"/>
      <c r="I469" s="1">
        <f t="shared" si="12"/>
        <v>0</v>
      </c>
      <c r="J469" s="1">
        <f t="shared" si="20"/>
        <v>0</v>
      </c>
      <c r="K469" s="1">
        <f t="shared" si="21"/>
        <v>0</v>
      </c>
      <c r="L469" s="2"/>
      <c r="M469" s="2"/>
      <c r="N469" s="2"/>
      <c r="O469" s="2"/>
      <c r="P469" s="37"/>
      <c r="Q469" s="37"/>
    </row>
    <row r="470" spans="1:17" customFormat="1" ht="22" customHeight="1">
      <c r="A470" s="39" t="s">
        <v>916</v>
      </c>
      <c r="B470" s="36" t="s">
        <v>86</v>
      </c>
      <c r="C470" s="40" t="s">
        <v>917</v>
      </c>
      <c r="D470" s="54">
        <v>83.2</v>
      </c>
      <c r="E470" s="55">
        <v>3718</v>
      </c>
      <c r="F470" s="56">
        <v>4015</v>
      </c>
      <c r="G470" s="41"/>
      <c r="H470" s="2"/>
      <c r="I470" s="1">
        <f t="shared" si="12"/>
        <v>0</v>
      </c>
      <c r="J470" s="1">
        <f t="shared" si="20"/>
        <v>0</v>
      </c>
      <c r="K470" s="1">
        <f t="shared" si="21"/>
        <v>0</v>
      </c>
      <c r="L470" s="2"/>
      <c r="M470" s="2"/>
      <c r="N470" s="2"/>
      <c r="O470" s="2"/>
      <c r="P470" s="37"/>
      <c r="Q470" s="37"/>
    </row>
    <row r="471" spans="1:17" customFormat="1" ht="22" customHeight="1">
      <c r="A471" s="39" t="s">
        <v>918</v>
      </c>
      <c r="B471" s="36" t="s">
        <v>86</v>
      </c>
      <c r="C471" s="40" t="s">
        <v>919</v>
      </c>
      <c r="D471" s="54">
        <v>87.36</v>
      </c>
      <c r="E471" s="55">
        <v>3904</v>
      </c>
      <c r="F471" s="56">
        <v>4216</v>
      </c>
      <c r="G471" s="41"/>
      <c r="H471" s="2"/>
      <c r="I471" s="1">
        <f t="shared" si="12"/>
        <v>0</v>
      </c>
      <c r="J471" s="1">
        <f t="shared" si="20"/>
        <v>0</v>
      </c>
      <c r="K471" s="1">
        <f t="shared" si="21"/>
        <v>0</v>
      </c>
      <c r="L471" s="2"/>
      <c r="M471" s="2"/>
      <c r="N471" s="2"/>
      <c r="O471" s="2"/>
      <c r="P471" s="37"/>
      <c r="Q471" s="37"/>
    </row>
    <row r="472" spans="1:17" customFormat="1" ht="22" customHeight="1">
      <c r="A472" s="125"/>
      <c r="B472" s="126"/>
      <c r="C472" s="127"/>
      <c r="D472" s="128"/>
      <c r="E472" s="129"/>
      <c r="F472" s="130"/>
      <c r="G472" s="131"/>
      <c r="H472" s="2"/>
      <c r="I472" s="1">
        <f t="shared" si="12"/>
        <v>0</v>
      </c>
      <c r="J472" s="1">
        <f t="shared" si="20"/>
        <v>0</v>
      </c>
      <c r="K472" s="1">
        <f t="shared" si="21"/>
        <v>0</v>
      </c>
      <c r="L472" s="2"/>
      <c r="M472" s="2"/>
      <c r="N472" s="2"/>
      <c r="O472" s="2"/>
      <c r="P472" s="37"/>
      <c r="Q472" s="37"/>
    </row>
    <row r="473" spans="1:17" customFormat="1" ht="22" customHeight="1">
      <c r="A473" s="132"/>
      <c r="B473" s="133"/>
      <c r="C473" s="134"/>
      <c r="D473" s="135"/>
      <c r="E473" s="136"/>
      <c r="F473" s="137"/>
      <c r="G473" s="138"/>
      <c r="H473" s="2"/>
      <c r="I473" s="1">
        <f t="shared" si="12"/>
        <v>0</v>
      </c>
      <c r="J473" s="1">
        <f t="shared" si="20"/>
        <v>0</v>
      </c>
      <c r="K473" s="1">
        <f t="shared" si="21"/>
        <v>0</v>
      </c>
      <c r="L473" s="2"/>
      <c r="M473" s="2"/>
      <c r="N473" s="2"/>
      <c r="O473" s="2"/>
      <c r="P473" s="37"/>
      <c r="Q473" s="37"/>
    </row>
    <row r="474" spans="1:17" customFormat="1" ht="22" customHeight="1">
      <c r="A474" s="132"/>
      <c r="B474" s="133"/>
      <c r="C474" s="134"/>
      <c r="D474" s="135"/>
      <c r="E474" s="136"/>
      <c r="F474" s="137"/>
      <c r="G474" s="138"/>
      <c r="H474" s="2"/>
      <c r="I474" s="1">
        <f t="shared" si="12"/>
        <v>0</v>
      </c>
      <c r="J474" s="1">
        <f t="shared" si="20"/>
        <v>0</v>
      </c>
      <c r="K474" s="1">
        <f t="shared" si="21"/>
        <v>0</v>
      </c>
      <c r="L474" s="2"/>
      <c r="M474" s="2"/>
      <c r="N474" s="2"/>
      <c r="O474" s="2"/>
      <c r="P474" s="37"/>
      <c r="Q474" s="37"/>
    </row>
    <row r="475" spans="1:17" customFormat="1" ht="22" customHeight="1">
      <c r="A475" s="132"/>
      <c r="B475" s="133"/>
      <c r="C475" s="134"/>
      <c r="D475" s="135"/>
      <c r="E475" s="136"/>
      <c r="F475" s="137"/>
      <c r="G475" s="138"/>
      <c r="H475" s="2"/>
      <c r="I475" s="1">
        <f t="shared" si="12"/>
        <v>0</v>
      </c>
      <c r="J475" s="1">
        <f t="shared" si="20"/>
        <v>0</v>
      </c>
      <c r="K475" s="1">
        <f t="shared" si="21"/>
        <v>0</v>
      </c>
      <c r="L475" s="2"/>
      <c r="M475" s="2"/>
      <c r="N475" s="2"/>
      <c r="O475" s="2"/>
      <c r="P475" s="37"/>
      <c r="Q475" s="37"/>
    </row>
    <row r="476" spans="1:17" customFormat="1" ht="22" customHeight="1">
      <c r="A476" s="125"/>
      <c r="B476" s="126"/>
      <c r="C476" s="127"/>
      <c r="D476" s="128"/>
      <c r="E476" s="129"/>
      <c r="F476" s="130"/>
      <c r="G476" s="131"/>
      <c r="H476" s="2"/>
      <c r="I476" s="1">
        <f t="shared" si="12"/>
        <v>0</v>
      </c>
      <c r="J476" s="1">
        <f t="shared" si="20"/>
        <v>0</v>
      </c>
      <c r="K476" s="1">
        <f t="shared" si="21"/>
        <v>0</v>
      </c>
      <c r="L476" s="2"/>
      <c r="M476" s="2"/>
      <c r="N476" s="2"/>
      <c r="O476" s="2"/>
      <c r="P476" s="37"/>
      <c r="Q476" s="37"/>
    </row>
    <row r="477" spans="1:17" customFormat="1" ht="22" customHeight="1">
      <c r="A477" s="132"/>
      <c r="B477" s="133"/>
      <c r="C477" s="134"/>
      <c r="D477" s="135"/>
      <c r="E477" s="136"/>
      <c r="F477" s="137"/>
      <c r="G477" s="138"/>
      <c r="H477" s="2"/>
      <c r="I477" s="1">
        <f t="shared" si="12"/>
        <v>0</v>
      </c>
      <c r="J477" s="1">
        <f t="shared" si="20"/>
        <v>0</v>
      </c>
      <c r="K477" s="1">
        <f t="shared" si="21"/>
        <v>0</v>
      </c>
      <c r="L477" s="2"/>
      <c r="M477" s="2"/>
      <c r="N477" s="2"/>
      <c r="O477" s="2"/>
      <c r="P477" s="37"/>
      <c r="Q477" s="37"/>
    </row>
    <row r="478" spans="1:17" customFormat="1" ht="22" customHeight="1">
      <c r="A478" s="132"/>
      <c r="B478" s="133"/>
      <c r="C478" s="134"/>
      <c r="D478" s="135"/>
      <c r="E478" s="136"/>
      <c r="F478" s="137"/>
      <c r="G478" s="138"/>
      <c r="H478" s="2"/>
      <c r="I478" s="1">
        <f t="shared" si="12"/>
        <v>0</v>
      </c>
      <c r="J478" s="1">
        <f t="shared" si="20"/>
        <v>0</v>
      </c>
      <c r="K478" s="1">
        <f t="shared" si="21"/>
        <v>0</v>
      </c>
      <c r="L478" s="2"/>
      <c r="M478" s="2"/>
      <c r="N478" s="2"/>
      <c r="O478" s="2"/>
      <c r="P478" s="37"/>
      <c r="Q478" s="37"/>
    </row>
    <row r="479" spans="1:17" customFormat="1" ht="22" customHeight="1">
      <c r="A479" s="132"/>
      <c r="B479" s="133"/>
      <c r="C479" s="134"/>
      <c r="D479" s="135"/>
      <c r="E479" s="136"/>
      <c r="F479" s="137"/>
      <c r="G479" s="138"/>
      <c r="H479" s="2"/>
      <c r="I479" s="1">
        <f t="shared" si="12"/>
        <v>0</v>
      </c>
      <c r="J479" s="1">
        <f t="shared" si="20"/>
        <v>0</v>
      </c>
      <c r="K479" s="1">
        <f t="shared" si="21"/>
        <v>0</v>
      </c>
      <c r="L479" s="2"/>
      <c r="M479" s="2"/>
      <c r="N479" s="2"/>
      <c r="O479" s="2"/>
      <c r="P479" s="37"/>
      <c r="Q479" s="37"/>
    </row>
    <row r="480" spans="1:17" customFormat="1" ht="22" customHeight="1">
      <c r="A480" s="125"/>
      <c r="B480" s="126"/>
      <c r="C480" s="127"/>
      <c r="D480" s="128"/>
      <c r="E480" s="129"/>
      <c r="F480" s="130"/>
      <c r="G480" s="131"/>
      <c r="H480" s="2"/>
      <c r="I480" s="1">
        <f t="shared" si="12"/>
        <v>0</v>
      </c>
      <c r="J480" s="1">
        <f t="shared" si="20"/>
        <v>0</v>
      </c>
      <c r="K480" s="1">
        <f t="shared" si="21"/>
        <v>0</v>
      </c>
      <c r="L480" s="2"/>
      <c r="M480" s="2"/>
      <c r="N480" s="2"/>
      <c r="O480" s="2"/>
      <c r="P480" s="37"/>
      <c r="Q480" s="37"/>
    </row>
    <row r="481" spans="1:17" customFormat="1" ht="22" customHeight="1">
      <c r="A481" s="132"/>
      <c r="B481" s="133"/>
      <c r="C481" s="134"/>
      <c r="D481" s="135"/>
      <c r="E481" s="136"/>
      <c r="F481" s="137"/>
      <c r="G481" s="138"/>
      <c r="H481" s="2"/>
      <c r="I481" s="1">
        <f t="shared" si="12"/>
        <v>0</v>
      </c>
      <c r="J481" s="1">
        <f t="shared" si="20"/>
        <v>0</v>
      </c>
      <c r="K481" s="1">
        <f t="shared" si="21"/>
        <v>0</v>
      </c>
      <c r="L481" s="2"/>
      <c r="M481" s="2"/>
      <c r="N481" s="2"/>
      <c r="O481" s="2"/>
      <c r="P481" s="37"/>
      <c r="Q481" s="37"/>
    </row>
    <row r="482" spans="1:17" customFormat="1" ht="22" customHeight="1">
      <c r="A482" s="132"/>
      <c r="B482" s="133"/>
      <c r="C482" s="134"/>
      <c r="D482" s="135"/>
      <c r="E482" s="136"/>
      <c r="F482" s="137"/>
      <c r="G482" s="138"/>
      <c r="H482" s="2"/>
      <c r="I482" s="1">
        <f t="shared" si="12"/>
        <v>0</v>
      </c>
      <c r="J482" s="1">
        <f t="shared" si="20"/>
        <v>0</v>
      </c>
      <c r="K482" s="1">
        <f t="shared" si="21"/>
        <v>0</v>
      </c>
      <c r="L482" s="2"/>
      <c r="M482" s="2"/>
      <c r="N482" s="2"/>
      <c r="O482" s="2"/>
      <c r="P482" s="37"/>
      <c r="Q482" s="37"/>
    </row>
    <row r="483" spans="1:17" customFormat="1" ht="22" customHeight="1">
      <c r="A483" s="132"/>
      <c r="B483" s="133"/>
      <c r="C483" s="134"/>
      <c r="D483" s="135"/>
      <c r="E483" s="136"/>
      <c r="F483" s="137"/>
      <c r="G483" s="138"/>
      <c r="H483" s="2"/>
      <c r="I483" s="1">
        <f t="shared" si="12"/>
        <v>0</v>
      </c>
      <c r="J483" s="1">
        <f t="shared" si="20"/>
        <v>0</v>
      </c>
      <c r="K483" s="1">
        <f t="shared" si="21"/>
        <v>0</v>
      </c>
      <c r="L483" s="2"/>
      <c r="M483" s="2"/>
      <c r="N483" s="2"/>
      <c r="O483" s="2"/>
      <c r="P483" s="37"/>
      <c r="Q483" s="37"/>
    </row>
    <row r="484" spans="1:17" customFormat="1" ht="22" customHeight="1">
      <c r="A484" s="132"/>
      <c r="B484" s="133"/>
      <c r="C484" s="134"/>
      <c r="D484" s="135"/>
      <c r="E484" s="136"/>
      <c r="F484" s="137"/>
      <c r="G484" s="138"/>
      <c r="H484" s="2"/>
      <c r="I484" s="1">
        <f t="shared" si="12"/>
        <v>0</v>
      </c>
      <c r="J484" s="1">
        <f t="shared" si="20"/>
        <v>0</v>
      </c>
      <c r="K484" s="1">
        <f t="shared" si="21"/>
        <v>0</v>
      </c>
      <c r="L484" s="2"/>
      <c r="M484" s="2"/>
      <c r="N484" s="2"/>
      <c r="O484" s="2"/>
      <c r="P484" s="37"/>
      <c r="Q484" s="37"/>
    </row>
    <row r="485" spans="1:17" customFormat="1" ht="22" customHeight="1">
      <c r="A485" s="132"/>
      <c r="B485" s="133"/>
      <c r="C485" s="134"/>
      <c r="D485" s="135"/>
      <c r="E485" s="136"/>
      <c r="F485" s="137"/>
      <c r="G485" s="138"/>
      <c r="H485" s="2"/>
      <c r="I485" s="1">
        <f t="shared" si="12"/>
        <v>0</v>
      </c>
      <c r="J485" s="1">
        <f t="shared" si="20"/>
        <v>0</v>
      </c>
      <c r="K485" s="1">
        <f t="shared" si="21"/>
        <v>0</v>
      </c>
      <c r="L485" s="2"/>
      <c r="M485" s="2"/>
      <c r="N485" s="2"/>
      <c r="O485" s="2"/>
      <c r="P485" s="37"/>
      <c r="Q485" s="37"/>
    </row>
    <row r="486" spans="1:17" customFormat="1" ht="22" customHeight="1">
      <c r="A486" s="132"/>
      <c r="B486" s="133"/>
      <c r="C486" s="134"/>
      <c r="D486" s="135"/>
      <c r="E486" s="136"/>
      <c r="F486" s="137"/>
      <c r="G486" s="138"/>
      <c r="H486" s="2"/>
      <c r="I486" s="1">
        <f t="shared" si="12"/>
        <v>0</v>
      </c>
      <c r="J486" s="1">
        <f t="shared" si="20"/>
        <v>0</v>
      </c>
      <c r="K486" s="1">
        <f t="shared" si="21"/>
        <v>0</v>
      </c>
      <c r="L486" s="2"/>
      <c r="M486" s="2"/>
      <c r="N486" s="2"/>
      <c r="O486" s="2"/>
      <c r="P486" s="37"/>
      <c r="Q486" s="37"/>
    </row>
    <row r="487" spans="1:17" customFormat="1" ht="22" customHeight="1">
      <c r="A487" s="132"/>
      <c r="B487" s="133"/>
      <c r="C487" s="134"/>
      <c r="D487" s="135"/>
      <c r="E487" s="136"/>
      <c r="F487" s="137"/>
      <c r="G487" s="138"/>
      <c r="H487" s="2"/>
      <c r="I487" s="1">
        <f t="shared" si="12"/>
        <v>0</v>
      </c>
      <c r="J487" s="1">
        <f t="shared" si="20"/>
        <v>0</v>
      </c>
      <c r="K487" s="1">
        <f t="shared" si="21"/>
        <v>0</v>
      </c>
      <c r="L487" s="2"/>
      <c r="M487" s="2"/>
      <c r="N487" s="2"/>
      <c r="O487" s="2"/>
      <c r="P487" s="37"/>
      <c r="Q487" s="37"/>
    </row>
    <row r="488" spans="1:17" customFormat="1" ht="22" customHeight="1">
      <c r="A488" s="132"/>
      <c r="B488" s="133"/>
      <c r="C488" s="134"/>
      <c r="D488" s="135"/>
      <c r="E488" s="136"/>
      <c r="F488" s="137"/>
      <c r="G488" s="138"/>
      <c r="H488" s="2"/>
      <c r="I488" s="1">
        <f t="shared" si="12"/>
        <v>0</v>
      </c>
      <c r="J488" s="1">
        <f t="shared" si="20"/>
        <v>0</v>
      </c>
      <c r="K488" s="1">
        <f t="shared" si="21"/>
        <v>0</v>
      </c>
      <c r="L488" s="2"/>
      <c r="M488" s="2"/>
      <c r="N488" s="2"/>
      <c r="O488" s="2"/>
      <c r="P488" s="37"/>
      <c r="Q488" s="37"/>
    </row>
    <row r="489" spans="1:17" customFormat="1" ht="22" customHeight="1">
      <c r="A489" s="132"/>
      <c r="B489" s="133"/>
      <c r="C489" s="134"/>
      <c r="D489" s="135"/>
      <c r="E489" s="136"/>
      <c r="F489" s="137"/>
      <c r="G489" s="138"/>
      <c r="H489" s="2"/>
      <c r="I489" s="1">
        <f t="shared" si="12"/>
        <v>0</v>
      </c>
      <c r="J489" s="1">
        <f t="shared" si="20"/>
        <v>0</v>
      </c>
      <c r="K489" s="1">
        <f t="shared" si="21"/>
        <v>0</v>
      </c>
      <c r="L489" s="2"/>
      <c r="M489" s="2"/>
      <c r="N489" s="2"/>
      <c r="O489" s="2"/>
      <c r="P489" s="37"/>
      <c r="Q489" s="37"/>
    </row>
    <row r="490" spans="1:17" customFormat="1" ht="22" customHeight="1">
      <c r="A490" s="132"/>
      <c r="B490" s="133"/>
      <c r="C490" s="134"/>
      <c r="D490" s="135"/>
      <c r="E490" s="136"/>
      <c r="F490" s="137"/>
      <c r="G490" s="138"/>
      <c r="H490" s="2"/>
      <c r="I490" s="1">
        <f t="shared" si="12"/>
        <v>0</v>
      </c>
      <c r="J490" s="1">
        <f t="shared" si="20"/>
        <v>0</v>
      </c>
      <c r="K490" s="1">
        <f t="shared" si="21"/>
        <v>0</v>
      </c>
      <c r="L490" s="2"/>
      <c r="M490" s="2"/>
      <c r="N490" s="2"/>
      <c r="O490" s="2"/>
      <c r="P490" s="37"/>
      <c r="Q490" s="37"/>
    </row>
    <row r="491" spans="1:17" customFormat="1" ht="22" customHeight="1">
      <c r="A491" s="132"/>
      <c r="B491" s="133"/>
      <c r="C491" s="134"/>
      <c r="D491" s="135"/>
      <c r="E491" s="136"/>
      <c r="F491" s="137"/>
      <c r="G491" s="138"/>
      <c r="H491" s="2"/>
      <c r="I491" s="1">
        <f t="shared" si="12"/>
        <v>0</v>
      </c>
      <c r="J491" s="1">
        <f t="shared" si="20"/>
        <v>0</v>
      </c>
      <c r="K491" s="1">
        <f t="shared" si="21"/>
        <v>0</v>
      </c>
      <c r="L491" s="2"/>
      <c r="M491" s="2"/>
      <c r="N491" s="2"/>
      <c r="O491" s="2"/>
      <c r="P491" s="37"/>
      <c r="Q491" s="37"/>
    </row>
    <row r="492" spans="1:17" customFormat="1" ht="22" customHeight="1">
      <c r="A492" s="132"/>
      <c r="B492" s="133"/>
      <c r="C492" s="134"/>
      <c r="D492" s="135"/>
      <c r="E492" s="136"/>
      <c r="F492" s="137"/>
      <c r="G492" s="138"/>
      <c r="H492" s="2"/>
      <c r="I492" s="1">
        <f t="shared" si="12"/>
        <v>0</v>
      </c>
      <c r="J492" s="1">
        <f t="shared" si="20"/>
        <v>0</v>
      </c>
      <c r="K492" s="1">
        <f t="shared" si="21"/>
        <v>0</v>
      </c>
      <c r="L492" s="2"/>
      <c r="M492" s="2"/>
      <c r="N492" s="2"/>
      <c r="O492" s="2"/>
      <c r="P492" s="37"/>
      <c r="Q492" s="37"/>
    </row>
    <row r="493" spans="1:17" customFormat="1" ht="22" customHeight="1">
      <c r="A493" s="132"/>
      <c r="B493" s="133"/>
      <c r="C493" s="134"/>
      <c r="D493" s="135"/>
      <c r="E493" s="136"/>
      <c r="F493" s="137"/>
      <c r="G493" s="138"/>
      <c r="H493" s="2"/>
      <c r="I493" s="1">
        <f t="shared" si="12"/>
        <v>0</v>
      </c>
      <c r="J493" s="1">
        <f t="shared" si="20"/>
        <v>0</v>
      </c>
      <c r="K493" s="1">
        <f t="shared" si="21"/>
        <v>0</v>
      </c>
      <c r="L493" s="2"/>
      <c r="M493" s="2"/>
      <c r="N493" s="2"/>
      <c r="O493" s="2"/>
      <c r="P493" s="37"/>
      <c r="Q493" s="37"/>
    </row>
    <row r="494" spans="1:17" customFormat="1" ht="22" customHeight="1">
      <c r="A494" s="132"/>
      <c r="B494" s="133"/>
      <c r="C494" s="134"/>
      <c r="D494" s="135"/>
      <c r="E494" s="136"/>
      <c r="F494" s="137"/>
      <c r="G494" s="138"/>
      <c r="H494" s="2"/>
      <c r="I494" s="1">
        <f t="shared" si="12"/>
        <v>0</v>
      </c>
      <c r="J494" s="1">
        <f t="shared" si="20"/>
        <v>0</v>
      </c>
      <c r="K494" s="1">
        <f t="shared" si="21"/>
        <v>0</v>
      </c>
      <c r="L494" s="2"/>
      <c r="M494" s="2"/>
      <c r="N494" s="2"/>
      <c r="O494" s="2"/>
      <c r="P494" s="37"/>
      <c r="Q494" s="37"/>
    </row>
    <row r="495" spans="1:17" customFormat="1" ht="22" customHeight="1">
      <c r="A495" s="39"/>
      <c r="B495" s="36"/>
      <c r="C495" s="40"/>
      <c r="D495" s="90"/>
      <c r="E495" s="91"/>
      <c r="F495" s="92"/>
      <c r="G495" s="41"/>
      <c r="H495" s="2"/>
      <c r="I495" s="1">
        <f t="shared" si="12"/>
        <v>0</v>
      </c>
      <c r="J495" s="1">
        <f t="shared" si="20"/>
        <v>0</v>
      </c>
      <c r="K495" s="1">
        <f t="shared" si="21"/>
        <v>0</v>
      </c>
      <c r="L495" s="2"/>
      <c r="M495" s="2"/>
      <c r="N495" s="2"/>
      <c r="O495" s="2"/>
      <c r="P495" s="37"/>
      <c r="Q495" s="37"/>
    </row>
    <row r="496" spans="1:17" customFormat="1" ht="22" customHeight="1">
      <c r="A496" s="39"/>
      <c r="B496" s="36"/>
      <c r="C496" s="40"/>
      <c r="D496" s="90"/>
      <c r="E496" s="91"/>
      <c r="F496" s="92"/>
      <c r="G496" s="41"/>
      <c r="H496" s="2"/>
      <c r="I496" s="1">
        <f t="shared" si="12"/>
        <v>0</v>
      </c>
      <c r="J496" s="1">
        <f t="shared" si="20"/>
        <v>0</v>
      </c>
      <c r="K496" s="1">
        <f t="shared" si="21"/>
        <v>0</v>
      </c>
      <c r="L496" s="2"/>
      <c r="M496" s="2"/>
      <c r="N496" s="2"/>
      <c r="O496" s="2"/>
      <c r="P496" s="37"/>
      <c r="Q496" s="37"/>
    </row>
    <row r="497" spans="1:17" customFormat="1" ht="22" customHeight="1">
      <c r="A497" s="93"/>
      <c r="B497" s="94"/>
      <c r="C497" s="95"/>
      <c r="D497" s="96"/>
      <c r="E497" s="97"/>
      <c r="F497" s="98"/>
      <c r="G497" s="99"/>
      <c r="H497" s="2"/>
      <c r="I497" s="1">
        <f t="shared" si="12"/>
        <v>0</v>
      </c>
      <c r="J497" s="1">
        <f t="shared" si="20"/>
        <v>0</v>
      </c>
      <c r="K497" s="1">
        <f t="shared" si="21"/>
        <v>0</v>
      </c>
      <c r="L497" s="2"/>
      <c r="M497" s="2"/>
      <c r="N497" s="2"/>
      <c r="O497" s="2"/>
      <c r="P497" s="37"/>
      <c r="Q497" s="37"/>
    </row>
    <row r="498" spans="1:17" customFormat="1" ht="22" customHeight="1">
      <c r="A498" s="39"/>
      <c r="B498" s="36"/>
      <c r="C498" s="40"/>
      <c r="D498" s="90"/>
      <c r="E498" s="91"/>
      <c r="F498" s="92"/>
      <c r="G498" s="41"/>
      <c r="H498" s="2"/>
      <c r="I498" s="1">
        <f t="shared" si="12"/>
        <v>0</v>
      </c>
      <c r="J498" s="1">
        <f t="shared" si="20"/>
        <v>0</v>
      </c>
      <c r="K498" s="1">
        <f t="shared" si="21"/>
        <v>0</v>
      </c>
      <c r="L498" s="2"/>
      <c r="M498" s="2"/>
      <c r="N498" s="2"/>
      <c r="O498" s="2"/>
      <c r="P498" s="37"/>
      <c r="Q498" s="37"/>
    </row>
    <row r="499" spans="1:17" customFormat="1" ht="22" customHeight="1">
      <c r="A499" s="39"/>
      <c r="B499" s="36"/>
      <c r="C499" s="40"/>
      <c r="D499" s="90"/>
      <c r="E499" s="91"/>
      <c r="F499" s="92"/>
      <c r="G499" s="41"/>
      <c r="H499" s="2"/>
      <c r="I499" s="1">
        <f t="shared" si="12"/>
        <v>0</v>
      </c>
      <c r="J499" s="1">
        <f t="shared" si="20"/>
        <v>0</v>
      </c>
      <c r="K499" s="1">
        <f t="shared" si="21"/>
        <v>0</v>
      </c>
      <c r="L499" s="2"/>
      <c r="M499" s="2"/>
      <c r="N499" s="2"/>
      <c r="O499" s="2"/>
      <c r="P499" s="37"/>
      <c r="Q499" s="37"/>
    </row>
    <row r="500" spans="1:17" customFormat="1" ht="22" customHeight="1">
      <c r="A500" s="39"/>
      <c r="B500" s="36"/>
      <c r="C500" s="40"/>
      <c r="D500" s="90"/>
      <c r="E500" s="91"/>
      <c r="F500" s="92"/>
      <c r="G500" s="41"/>
      <c r="H500" s="2"/>
      <c r="I500" s="1">
        <f t="shared" si="12"/>
        <v>0</v>
      </c>
      <c r="J500" s="1">
        <f t="shared" si="20"/>
        <v>0</v>
      </c>
      <c r="K500" s="1">
        <f t="shared" si="21"/>
        <v>0</v>
      </c>
      <c r="L500" s="2"/>
      <c r="M500" s="2"/>
      <c r="N500" s="2"/>
      <c r="O500" s="2"/>
      <c r="P500" s="37"/>
      <c r="Q500" s="37"/>
    </row>
    <row r="501" spans="1:17" customFormat="1" ht="22" customHeight="1">
      <c r="A501" s="39"/>
      <c r="B501" s="36"/>
      <c r="C501" s="40"/>
      <c r="D501" s="90"/>
      <c r="E501" s="91"/>
      <c r="F501" s="92"/>
      <c r="G501" s="41"/>
      <c r="H501" s="2"/>
      <c r="I501" s="1">
        <f t="shared" si="12"/>
        <v>0</v>
      </c>
      <c r="J501" s="1">
        <f t="shared" si="20"/>
        <v>0</v>
      </c>
      <c r="K501" s="1">
        <f t="shared" si="21"/>
        <v>0</v>
      </c>
      <c r="L501" s="2"/>
      <c r="M501" s="2"/>
      <c r="N501" s="2"/>
      <c r="O501" s="2"/>
      <c r="P501" s="37"/>
      <c r="Q501" s="37"/>
    </row>
    <row r="502" spans="1:17" customFormat="1" ht="22" customHeight="1">
      <c r="A502" s="39"/>
      <c r="B502" s="36"/>
      <c r="C502" s="40"/>
      <c r="D502" s="90"/>
      <c r="E502" s="91"/>
      <c r="F502" s="92"/>
      <c r="G502" s="41"/>
      <c r="H502" s="2"/>
      <c r="I502" s="1">
        <f t="shared" si="12"/>
        <v>0</v>
      </c>
      <c r="J502" s="1">
        <f t="shared" si="20"/>
        <v>0</v>
      </c>
      <c r="K502" s="1">
        <f t="shared" si="21"/>
        <v>0</v>
      </c>
      <c r="L502" s="2"/>
      <c r="M502" s="2"/>
      <c r="N502" s="2"/>
      <c r="O502" s="2"/>
      <c r="P502" s="37"/>
      <c r="Q502" s="37"/>
    </row>
    <row r="503" spans="1:17" customFormat="1" ht="22" customHeight="1">
      <c r="A503" s="39"/>
      <c r="B503" s="36"/>
      <c r="C503" s="40"/>
      <c r="D503" s="90"/>
      <c r="E503" s="91"/>
      <c r="F503" s="92"/>
      <c r="G503" s="41"/>
      <c r="H503" s="2"/>
      <c r="I503" s="1">
        <f t="shared" si="12"/>
        <v>0</v>
      </c>
      <c r="J503" s="1">
        <f t="shared" si="20"/>
        <v>0</v>
      </c>
      <c r="K503" s="1">
        <f t="shared" si="21"/>
        <v>0</v>
      </c>
      <c r="L503" s="2"/>
      <c r="M503" s="2"/>
      <c r="N503" s="2"/>
      <c r="O503" s="2"/>
      <c r="P503" s="37"/>
      <c r="Q503" s="37"/>
    </row>
    <row r="504" spans="1:17" customFormat="1" ht="22" customHeight="1">
      <c r="A504" s="39"/>
      <c r="B504" s="36"/>
      <c r="C504" s="40"/>
      <c r="D504" s="90"/>
      <c r="E504" s="91"/>
      <c r="F504" s="92"/>
      <c r="G504" s="41"/>
      <c r="H504" s="2"/>
      <c r="I504" s="1">
        <f t="shared" si="12"/>
        <v>0</v>
      </c>
      <c r="J504" s="1">
        <f t="shared" si="20"/>
        <v>0</v>
      </c>
      <c r="K504" s="1">
        <f t="shared" si="21"/>
        <v>0</v>
      </c>
      <c r="L504" s="2"/>
      <c r="M504" s="2"/>
      <c r="N504" s="2"/>
      <c r="O504" s="2"/>
      <c r="P504" s="37"/>
      <c r="Q504" s="37"/>
    </row>
    <row r="505" spans="1:17" customFormat="1" ht="22" customHeight="1">
      <c r="A505" s="39"/>
      <c r="B505" s="36"/>
      <c r="C505" s="40"/>
      <c r="D505" s="90"/>
      <c r="E505" s="91"/>
      <c r="F505" s="92"/>
      <c r="G505" s="41"/>
      <c r="H505" s="2"/>
      <c r="I505" s="1">
        <f t="shared" si="12"/>
        <v>0</v>
      </c>
      <c r="J505" s="1">
        <f t="shared" si="20"/>
        <v>0</v>
      </c>
      <c r="K505" s="1">
        <f t="shared" si="21"/>
        <v>0</v>
      </c>
      <c r="L505" s="2"/>
      <c r="M505" s="2"/>
      <c r="N505" s="2"/>
      <c r="O505" s="2"/>
      <c r="P505" s="37"/>
      <c r="Q505" s="37"/>
    </row>
    <row r="506" spans="1:17" customFormat="1" ht="22" customHeight="1">
      <c r="A506" s="39"/>
      <c r="B506" s="36"/>
      <c r="C506" s="40"/>
      <c r="D506" s="90"/>
      <c r="E506" s="91"/>
      <c r="F506" s="92"/>
      <c r="G506" s="41"/>
      <c r="H506" s="2"/>
      <c r="I506" s="1">
        <f t="shared" si="12"/>
        <v>0</v>
      </c>
      <c r="J506" s="1">
        <f t="shared" si="20"/>
        <v>0</v>
      </c>
      <c r="K506" s="1">
        <f t="shared" si="21"/>
        <v>0</v>
      </c>
      <c r="L506" s="2"/>
      <c r="M506" s="2"/>
      <c r="N506" s="2"/>
      <c r="O506" s="2"/>
      <c r="P506" s="37"/>
      <c r="Q506" s="37"/>
    </row>
    <row r="507" spans="1:17" customFormat="1" ht="22" customHeight="1">
      <c r="A507" s="39"/>
      <c r="B507" s="36"/>
      <c r="C507" s="40"/>
      <c r="D507" s="90"/>
      <c r="E507" s="91"/>
      <c r="F507" s="92"/>
      <c r="G507" s="41"/>
      <c r="H507" s="2"/>
      <c r="I507" s="1">
        <f t="shared" si="12"/>
        <v>0</v>
      </c>
      <c r="J507" s="1">
        <f t="shared" si="20"/>
        <v>0</v>
      </c>
      <c r="K507" s="1">
        <f t="shared" si="21"/>
        <v>0</v>
      </c>
      <c r="L507" s="2"/>
      <c r="M507" s="2"/>
      <c r="N507" s="2"/>
      <c r="O507" s="2"/>
      <c r="P507" s="37"/>
      <c r="Q507" s="37"/>
    </row>
    <row r="508" spans="1:17" customFormat="1" ht="22" customHeight="1">
      <c r="A508" s="39"/>
      <c r="B508" s="36"/>
      <c r="C508" s="40"/>
      <c r="D508" s="90"/>
      <c r="E508" s="91"/>
      <c r="F508" s="92"/>
      <c r="G508" s="41"/>
      <c r="H508" s="2"/>
      <c r="I508" s="1">
        <f t="shared" si="12"/>
        <v>0</v>
      </c>
      <c r="J508" s="1">
        <f t="shared" si="20"/>
        <v>0</v>
      </c>
      <c r="K508" s="1">
        <f t="shared" si="21"/>
        <v>0</v>
      </c>
      <c r="L508" s="2"/>
      <c r="M508" s="2"/>
      <c r="N508" s="2"/>
      <c r="O508" s="2"/>
      <c r="P508" s="37"/>
      <c r="Q508" s="37"/>
    </row>
    <row r="509" spans="1:17" customFormat="1" ht="22" customHeight="1">
      <c r="A509" s="93"/>
      <c r="B509" s="94"/>
      <c r="C509" s="95"/>
      <c r="D509" s="96"/>
      <c r="E509" s="97"/>
      <c r="F509" s="98"/>
      <c r="G509" s="99"/>
      <c r="H509" s="2"/>
      <c r="I509" s="1">
        <f t="shared" si="12"/>
        <v>0</v>
      </c>
      <c r="J509" s="1">
        <f t="shared" si="20"/>
        <v>0</v>
      </c>
      <c r="K509" s="1">
        <f t="shared" si="21"/>
        <v>0</v>
      </c>
      <c r="L509" s="2"/>
      <c r="M509" s="2"/>
      <c r="N509" s="2"/>
      <c r="O509" s="2"/>
      <c r="P509" s="37"/>
      <c r="Q509" s="37"/>
    </row>
    <row r="510" spans="1:17" customFormat="1" ht="22" customHeight="1">
      <c r="A510" s="39"/>
      <c r="B510" s="36"/>
      <c r="C510" s="40"/>
      <c r="D510" s="90"/>
      <c r="E510" s="91"/>
      <c r="F510" s="92"/>
      <c r="G510" s="41"/>
      <c r="H510" s="2"/>
      <c r="I510" s="1">
        <f t="shared" si="12"/>
        <v>0</v>
      </c>
      <c r="J510" s="1">
        <f t="shared" si="20"/>
        <v>0</v>
      </c>
      <c r="K510" s="1">
        <f t="shared" si="21"/>
        <v>0</v>
      </c>
      <c r="L510" s="2"/>
      <c r="M510" s="2"/>
      <c r="N510" s="2"/>
      <c r="O510" s="2"/>
      <c r="P510" s="37"/>
      <c r="Q510" s="37"/>
    </row>
    <row r="511" spans="1:17" customFormat="1" ht="22" customHeight="1">
      <c r="A511" s="39"/>
      <c r="B511" s="36"/>
      <c r="C511" s="40"/>
      <c r="D511" s="90"/>
      <c r="E511" s="91"/>
      <c r="F511" s="92"/>
      <c r="G511" s="41"/>
      <c r="H511" s="2"/>
      <c r="I511" s="1">
        <f t="shared" si="12"/>
        <v>0</v>
      </c>
      <c r="J511" s="1">
        <f t="shared" si="20"/>
        <v>0</v>
      </c>
      <c r="K511" s="1">
        <f t="shared" si="21"/>
        <v>0</v>
      </c>
      <c r="L511" s="2"/>
      <c r="M511" s="2"/>
      <c r="N511" s="2"/>
      <c r="O511" s="2"/>
      <c r="P511" s="37"/>
      <c r="Q511" s="37"/>
    </row>
    <row r="512" spans="1:17" customFormat="1" ht="22" customHeight="1">
      <c r="A512" s="93"/>
      <c r="B512" s="94"/>
      <c r="C512" s="95"/>
      <c r="D512" s="96"/>
      <c r="E512" s="97"/>
      <c r="F512" s="98"/>
      <c r="G512" s="99"/>
      <c r="H512" s="2"/>
      <c r="I512" s="1">
        <f t="shared" si="12"/>
        <v>0</v>
      </c>
      <c r="J512" s="1">
        <f t="shared" si="20"/>
        <v>0</v>
      </c>
      <c r="K512" s="1">
        <f t="shared" si="21"/>
        <v>0</v>
      </c>
      <c r="L512" s="2"/>
      <c r="M512" s="2"/>
      <c r="N512" s="2"/>
      <c r="O512" s="2"/>
      <c r="P512" s="37"/>
      <c r="Q512" s="37"/>
    </row>
    <row r="513" spans="1:17" customFormat="1" ht="22" customHeight="1">
      <c r="A513" s="39"/>
      <c r="B513" s="36"/>
      <c r="C513" s="40"/>
      <c r="D513" s="90"/>
      <c r="E513" s="91"/>
      <c r="F513" s="92"/>
      <c r="G513" s="41"/>
      <c r="H513" s="2"/>
      <c r="I513" s="1">
        <f t="shared" si="12"/>
        <v>0</v>
      </c>
      <c r="J513" s="1">
        <f t="shared" si="20"/>
        <v>0</v>
      </c>
      <c r="K513" s="1">
        <f t="shared" si="21"/>
        <v>0</v>
      </c>
      <c r="L513" s="2"/>
      <c r="M513" s="2"/>
      <c r="N513" s="2"/>
      <c r="O513" s="2"/>
      <c r="P513" s="37"/>
      <c r="Q513" s="37"/>
    </row>
    <row r="514" spans="1:17" customFormat="1" ht="22" customHeight="1">
      <c r="A514" s="39"/>
      <c r="B514" s="36"/>
      <c r="C514" s="40"/>
      <c r="D514" s="90"/>
      <c r="E514" s="91"/>
      <c r="F514" s="92"/>
      <c r="G514" s="41"/>
      <c r="H514" s="2"/>
      <c r="I514" s="1">
        <f t="shared" si="12"/>
        <v>0</v>
      </c>
      <c r="J514" s="1">
        <f t="shared" ref="J514:J577" si="22">IF(G514="",0,E514*G514)</f>
        <v>0</v>
      </c>
      <c r="K514" s="1">
        <f t="shared" ref="K514:K577" si="23">IF(G514="",0,F514*G514)</f>
        <v>0</v>
      </c>
      <c r="L514" s="2"/>
      <c r="M514" s="2"/>
      <c r="N514" s="2"/>
      <c r="O514" s="2"/>
      <c r="P514" s="37"/>
      <c r="Q514" s="37"/>
    </row>
    <row r="515" spans="1:17" customFormat="1" ht="22" customHeight="1">
      <c r="A515" s="39"/>
      <c r="B515" s="36"/>
      <c r="C515" s="40"/>
      <c r="D515" s="90"/>
      <c r="E515" s="91"/>
      <c r="F515" s="92"/>
      <c r="G515" s="41"/>
      <c r="H515" s="2"/>
      <c r="I515" s="1">
        <f t="shared" si="12"/>
        <v>0</v>
      </c>
      <c r="J515" s="1">
        <f t="shared" si="22"/>
        <v>0</v>
      </c>
      <c r="K515" s="1">
        <f t="shared" si="23"/>
        <v>0</v>
      </c>
      <c r="L515" s="2"/>
      <c r="M515" s="2"/>
      <c r="N515" s="2"/>
      <c r="O515" s="2"/>
      <c r="P515" s="37"/>
      <c r="Q515" s="37"/>
    </row>
    <row r="516" spans="1:17" customFormat="1" ht="22" customHeight="1">
      <c r="A516" s="93"/>
      <c r="B516" s="94"/>
      <c r="C516" s="95"/>
      <c r="D516" s="96"/>
      <c r="E516" s="97"/>
      <c r="F516" s="98"/>
      <c r="G516" s="99"/>
      <c r="H516" s="2"/>
      <c r="I516" s="1">
        <f t="shared" si="12"/>
        <v>0</v>
      </c>
      <c r="J516" s="1">
        <f t="shared" si="22"/>
        <v>0</v>
      </c>
      <c r="K516" s="1">
        <f t="shared" si="23"/>
        <v>0</v>
      </c>
      <c r="L516" s="2"/>
      <c r="M516" s="2"/>
      <c r="N516" s="2"/>
      <c r="O516" s="2"/>
      <c r="P516" s="37"/>
      <c r="Q516" s="37"/>
    </row>
    <row r="517" spans="1:17" customFormat="1" ht="22" customHeight="1">
      <c r="A517" s="39"/>
      <c r="B517" s="36"/>
      <c r="C517" s="40"/>
      <c r="D517" s="90"/>
      <c r="E517" s="91"/>
      <c r="F517" s="92"/>
      <c r="G517" s="41"/>
      <c r="H517" s="2"/>
      <c r="I517" s="1">
        <f t="shared" si="12"/>
        <v>0</v>
      </c>
      <c r="J517" s="1">
        <f t="shared" si="22"/>
        <v>0</v>
      </c>
      <c r="K517" s="1">
        <f t="shared" si="23"/>
        <v>0</v>
      </c>
      <c r="L517" s="2"/>
      <c r="M517" s="2"/>
      <c r="N517" s="2"/>
      <c r="O517" s="2"/>
      <c r="P517" s="37"/>
      <c r="Q517" s="37"/>
    </row>
    <row r="518" spans="1:17" customFormat="1" ht="22" customHeight="1">
      <c r="A518" s="39"/>
      <c r="B518" s="36"/>
      <c r="C518" s="40"/>
      <c r="D518" s="90"/>
      <c r="E518" s="91"/>
      <c r="F518" s="92"/>
      <c r="G518" s="41"/>
      <c r="H518" s="2"/>
      <c r="I518" s="1">
        <f t="shared" si="12"/>
        <v>0</v>
      </c>
      <c r="J518" s="1">
        <f t="shared" si="22"/>
        <v>0</v>
      </c>
      <c r="K518" s="1">
        <f t="shared" si="23"/>
        <v>0</v>
      </c>
      <c r="L518" s="2"/>
      <c r="M518" s="2"/>
      <c r="N518" s="2"/>
      <c r="O518" s="2"/>
      <c r="P518" s="37"/>
      <c r="Q518" s="37"/>
    </row>
    <row r="519" spans="1:17" customFormat="1" ht="22" customHeight="1">
      <c r="A519" s="39"/>
      <c r="B519" s="36"/>
      <c r="C519" s="40"/>
      <c r="D519" s="90"/>
      <c r="E519" s="91"/>
      <c r="F519" s="92"/>
      <c r="G519" s="41"/>
      <c r="H519" s="2"/>
      <c r="I519" s="1">
        <f t="shared" si="12"/>
        <v>0</v>
      </c>
      <c r="J519" s="1">
        <f t="shared" si="22"/>
        <v>0</v>
      </c>
      <c r="K519" s="1">
        <f t="shared" si="23"/>
        <v>0</v>
      </c>
      <c r="L519" s="2"/>
      <c r="M519" s="2"/>
      <c r="N519" s="2"/>
      <c r="O519" s="2"/>
      <c r="P519" s="37"/>
      <c r="Q519" s="37"/>
    </row>
    <row r="520" spans="1:17" customFormat="1" ht="22" customHeight="1">
      <c r="A520" s="39"/>
      <c r="B520" s="36"/>
      <c r="C520" s="40"/>
      <c r="D520" s="90"/>
      <c r="E520" s="91"/>
      <c r="F520" s="92"/>
      <c r="G520" s="41"/>
      <c r="H520" s="2"/>
      <c r="I520" s="1">
        <f t="shared" si="12"/>
        <v>0</v>
      </c>
      <c r="J520" s="1">
        <f t="shared" si="22"/>
        <v>0</v>
      </c>
      <c r="K520" s="1">
        <f t="shared" si="23"/>
        <v>0</v>
      </c>
      <c r="L520" s="2"/>
      <c r="M520" s="2"/>
      <c r="N520" s="2"/>
      <c r="O520" s="2"/>
      <c r="P520" s="37"/>
      <c r="Q520" s="37"/>
    </row>
    <row r="521" spans="1:17" customFormat="1" ht="22" customHeight="1">
      <c r="A521" s="93"/>
      <c r="B521" s="94"/>
      <c r="C521" s="95"/>
      <c r="D521" s="96"/>
      <c r="E521" s="97"/>
      <c r="F521" s="98"/>
      <c r="G521" s="99"/>
      <c r="H521" s="2"/>
      <c r="I521" s="1">
        <f t="shared" si="12"/>
        <v>0</v>
      </c>
      <c r="J521" s="1">
        <f t="shared" si="22"/>
        <v>0</v>
      </c>
      <c r="K521" s="1">
        <f t="shared" si="23"/>
        <v>0</v>
      </c>
      <c r="L521" s="2"/>
      <c r="M521" s="2"/>
      <c r="N521" s="2"/>
      <c r="O521" s="2"/>
      <c r="P521" s="37"/>
      <c r="Q521" s="37"/>
    </row>
    <row r="522" spans="1:17" customFormat="1" ht="22" customHeight="1">
      <c r="A522" s="39"/>
      <c r="B522" s="36"/>
      <c r="C522" s="40"/>
      <c r="D522" s="90"/>
      <c r="E522" s="91"/>
      <c r="F522" s="92"/>
      <c r="G522" s="41"/>
      <c r="H522" s="2"/>
      <c r="I522" s="1">
        <f t="shared" si="12"/>
        <v>0</v>
      </c>
      <c r="J522" s="1">
        <f t="shared" si="22"/>
        <v>0</v>
      </c>
      <c r="K522" s="1">
        <f t="shared" si="23"/>
        <v>0</v>
      </c>
      <c r="L522" s="2"/>
      <c r="M522" s="2"/>
      <c r="N522" s="2"/>
      <c r="O522" s="2"/>
      <c r="P522" s="37"/>
      <c r="Q522" s="37"/>
    </row>
    <row r="523" spans="1:17" customFormat="1" ht="22" customHeight="1">
      <c r="A523" s="39"/>
      <c r="B523" s="36"/>
      <c r="C523" s="40"/>
      <c r="D523" s="90"/>
      <c r="E523" s="91"/>
      <c r="F523" s="92"/>
      <c r="G523" s="41"/>
      <c r="H523" s="2"/>
      <c r="I523" s="1">
        <f t="shared" si="12"/>
        <v>0</v>
      </c>
      <c r="J523" s="1">
        <f t="shared" si="22"/>
        <v>0</v>
      </c>
      <c r="K523" s="1">
        <f t="shared" si="23"/>
        <v>0</v>
      </c>
      <c r="L523" s="2"/>
      <c r="M523" s="2"/>
      <c r="N523" s="2"/>
      <c r="O523" s="2"/>
      <c r="P523" s="37"/>
      <c r="Q523" s="37"/>
    </row>
    <row r="524" spans="1:17" customFormat="1" ht="22" customHeight="1">
      <c r="A524" s="39"/>
      <c r="B524" s="36"/>
      <c r="C524" s="40"/>
      <c r="D524" s="90"/>
      <c r="E524" s="91"/>
      <c r="F524" s="92"/>
      <c r="G524" s="41"/>
      <c r="H524" s="2"/>
      <c r="I524" s="1">
        <f t="shared" si="12"/>
        <v>0</v>
      </c>
      <c r="J524" s="1">
        <f t="shared" si="22"/>
        <v>0</v>
      </c>
      <c r="K524" s="1">
        <f t="shared" si="23"/>
        <v>0</v>
      </c>
      <c r="L524" s="2"/>
      <c r="M524" s="2"/>
      <c r="N524" s="2"/>
      <c r="O524" s="2"/>
      <c r="P524" s="37"/>
      <c r="Q524" s="37"/>
    </row>
    <row r="525" spans="1:17" customFormat="1" ht="22" customHeight="1">
      <c r="A525" s="93"/>
      <c r="B525" s="94"/>
      <c r="C525" s="95"/>
      <c r="D525" s="96"/>
      <c r="E525" s="97"/>
      <c r="F525" s="98"/>
      <c r="G525" s="99"/>
      <c r="H525" s="2"/>
      <c r="I525" s="1">
        <f t="shared" si="12"/>
        <v>0</v>
      </c>
      <c r="J525" s="1">
        <f t="shared" si="22"/>
        <v>0</v>
      </c>
      <c r="K525" s="1">
        <f t="shared" si="23"/>
        <v>0</v>
      </c>
      <c r="L525" s="2"/>
      <c r="M525" s="2"/>
      <c r="N525" s="2"/>
      <c r="O525" s="2"/>
      <c r="P525" s="37"/>
      <c r="Q525" s="37"/>
    </row>
    <row r="526" spans="1:17" customFormat="1" ht="22" customHeight="1">
      <c r="A526" s="39"/>
      <c r="B526" s="36"/>
      <c r="C526" s="40"/>
      <c r="D526" s="90"/>
      <c r="E526" s="91"/>
      <c r="F526" s="92"/>
      <c r="G526" s="41"/>
      <c r="H526" s="2"/>
      <c r="I526" s="1">
        <f t="shared" si="12"/>
        <v>0</v>
      </c>
      <c r="J526" s="1">
        <f t="shared" si="22"/>
        <v>0</v>
      </c>
      <c r="K526" s="1">
        <f t="shared" si="23"/>
        <v>0</v>
      </c>
      <c r="L526" s="2"/>
      <c r="M526" s="2"/>
      <c r="N526" s="2"/>
      <c r="O526" s="2"/>
      <c r="P526" s="37"/>
      <c r="Q526" s="37"/>
    </row>
    <row r="527" spans="1:17" customFormat="1" ht="22" customHeight="1">
      <c r="A527" s="39"/>
      <c r="B527" s="36"/>
      <c r="C527" s="40"/>
      <c r="D527" s="90"/>
      <c r="E527" s="91"/>
      <c r="F527" s="92"/>
      <c r="G527" s="41"/>
      <c r="H527" s="2"/>
      <c r="I527" s="1">
        <f t="shared" si="12"/>
        <v>0</v>
      </c>
      <c r="J527" s="1">
        <f t="shared" si="22"/>
        <v>0</v>
      </c>
      <c r="K527" s="1">
        <f t="shared" si="23"/>
        <v>0</v>
      </c>
      <c r="L527" s="2"/>
      <c r="M527" s="2"/>
      <c r="N527" s="2"/>
      <c r="O527" s="2"/>
      <c r="P527" s="37"/>
      <c r="Q527" s="37"/>
    </row>
    <row r="528" spans="1:17" customFormat="1" ht="22" customHeight="1">
      <c r="A528" s="39"/>
      <c r="B528" s="36"/>
      <c r="C528" s="40"/>
      <c r="D528" s="90"/>
      <c r="E528" s="91"/>
      <c r="F528" s="92"/>
      <c r="G528" s="41"/>
      <c r="H528" s="2"/>
      <c r="I528" s="1">
        <f t="shared" si="12"/>
        <v>0</v>
      </c>
      <c r="J528" s="1">
        <f t="shared" si="22"/>
        <v>0</v>
      </c>
      <c r="K528" s="1">
        <f t="shared" si="23"/>
        <v>0</v>
      </c>
      <c r="L528" s="2"/>
      <c r="M528" s="2"/>
      <c r="N528" s="2"/>
      <c r="O528" s="2"/>
      <c r="P528" s="37"/>
      <c r="Q528" s="37"/>
    </row>
    <row r="529" spans="1:17" customFormat="1" ht="22" customHeight="1">
      <c r="A529" s="93"/>
      <c r="B529" s="94"/>
      <c r="C529" s="95"/>
      <c r="D529" s="96"/>
      <c r="E529" s="97"/>
      <c r="F529" s="98"/>
      <c r="G529" s="99"/>
      <c r="H529" s="2"/>
      <c r="I529" s="1">
        <f t="shared" si="12"/>
        <v>0</v>
      </c>
      <c r="J529" s="1">
        <f t="shared" si="22"/>
        <v>0</v>
      </c>
      <c r="K529" s="1">
        <f t="shared" si="23"/>
        <v>0</v>
      </c>
      <c r="L529" s="2"/>
      <c r="M529" s="2"/>
      <c r="N529" s="2"/>
      <c r="O529" s="2"/>
      <c r="P529" s="37"/>
      <c r="Q529" s="37"/>
    </row>
    <row r="530" spans="1:17" customFormat="1" ht="22" customHeight="1">
      <c r="A530" s="39"/>
      <c r="B530" s="36"/>
      <c r="C530" s="40"/>
      <c r="D530" s="90"/>
      <c r="E530" s="91"/>
      <c r="F530" s="92"/>
      <c r="G530" s="41"/>
      <c r="H530" s="2"/>
      <c r="I530" s="1">
        <f t="shared" si="12"/>
        <v>0</v>
      </c>
      <c r="J530" s="1">
        <f t="shared" si="22"/>
        <v>0</v>
      </c>
      <c r="K530" s="1">
        <f t="shared" si="23"/>
        <v>0</v>
      </c>
      <c r="L530" s="2"/>
      <c r="M530" s="2"/>
      <c r="N530" s="2"/>
      <c r="O530" s="2"/>
      <c r="P530" s="37"/>
      <c r="Q530" s="37"/>
    </row>
    <row r="531" spans="1:17" customFormat="1" ht="22" customHeight="1">
      <c r="A531" s="39"/>
      <c r="B531" s="36"/>
      <c r="C531" s="40"/>
      <c r="D531" s="90"/>
      <c r="E531" s="91"/>
      <c r="F531" s="92"/>
      <c r="G531" s="41"/>
      <c r="H531" s="2"/>
      <c r="I531" s="1">
        <f t="shared" si="12"/>
        <v>0</v>
      </c>
      <c r="J531" s="1">
        <f t="shared" si="22"/>
        <v>0</v>
      </c>
      <c r="K531" s="1">
        <f t="shared" si="23"/>
        <v>0</v>
      </c>
      <c r="L531" s="2"/>
      <c r="M531" s="2"/>
      <c r="N531" s="2"/>
      <c r="O531" s="2"/>
      <c r="P531" s="37"/>
      <c r="Q531" s="37"/>
    </row>
    <row r="532" spans="1:17" customFormat="1" ht="22" customHeight="1">
      <c r="A532" s="39"/>
      <c r="B532" s="36"/>
      <c r="C532" s="40"/>
      <c r="D532" s="90"/>
      <c r="E532" s="91"/>
      <c r="F532" s="92"/>
      <c r="G532" s="41"/>
      <c r="H532" s="2"/>
      <c r="I532" s="1">
        <f t="shared" si="12"/>
        <v>0</v>
      </c>
      <c r="J532" s="1">
        <f t="shared" si="22"/>
        <v>0</v>
      </c>
      <c r="K532" s="1">
        <f t="shared" si="23"/>
        <v>0</v>
      </c>
      <c r="L532" s="2"/>
      <c r="M532" s="2"/>
      <c r="N532" s="2"/>
      <c r="O532" s="2"/>
      <c r="P532" s="37"/>
      <c r="Q532" s="37"/>
    </row>
    <row r="533" spans="1:17" customFormat="1" ht="22" customHeight="1">
      <c r="A533" s="39"/>
      <c r="B533" s="36"/>
      <c r="C533" s="40"/>
      <c r="D533" s="90"/>
      <c r="E533" s="91"/>
      <c r="F533" s="92"/>
      <c r="G533" s="41"/>
      <c r="H533" s="2"/>
      <c r="I533" s="1">
        <f t="shared" si="12"/>
        <v>0</v>
      </c>
      <c r="J533" s="1">
        <f t="shared" si="22"/>
        <v>0</v>
      </c>
      <c r="K533" s="1">
        <f t="shared" si="23"/>
        <v>0</v>
      </c>
      <c r="L533" s="2"/>
      <c r="M533" s="2"/>
      <c r="N533" s="2"/>
      <c r="O533" s="2"/>
      <c r="P533" s="37"/>
      <c r="Q533" s="37"/>
    </row>
    <row r="534" spans="1:17" customFormat="1" ht="22" customHeight="1">
      <c r="A534" s="93"/>
      <c r="B534" s="94"/>
      <c r="C534" s="95"/>
      <c r="D534" s="96"/>
      <c r="E534" s="97"/>
      <c r="F534" s="98"/>
      <c r="G534" s="99"/>
      <c r="H534" s="2"/>
      <c r="I534" s="1">
        <f t="shared" si="12"/>
        <v>0</v>
      </c>
      <c r="J534" s="1">
        <f t="shared" si="22"/>
        <v>0</v>
      </c>
      <c r="K534" s="1">
        <f t="shared" si="23"/>
        <v>0</v>
      </c>
      <c r="L534" s="2"/>
      <c r="M534" s="2"/>
      <c r="N534" s="2"/>
      <c r="O534" s="2"/>
      <c r="P534" s="37"/>
      <c r="Q534" s="37"/>
    </row>
    <row r="535" spans="1:17" customFormat="1" ht="22" customHeight="1">
      <c r="A535" s="39"/>
      <c r="B535" s="36"/>
      <c r="C535" s="40"/>
      <c r="D535" s="90"/>
      <c r="E535" s="91"/>
      <c r="F535" s="92"/>
      <c r="G535" s="41"/>
      <c r="H535" s="2"/>
      <c r="I535" s="1">
        <f t="shared" si="12"/>
        <v>0</v>
      </c>
      <c r="J535" s="1">
        <f t="shared" si="22"/>
        <v>0</v>
      </c>
      <c r="K535" s="1">
        <f t="shared" si="23"/>
        <v>0</v>
      </c>
      <c r="L535" s="2"/>
      <c r="M535" s="2"/>
      <c r="N535" s="2"/>
      <c r="O535" s="2"/>
      <c r="P535" s="37"/>
      <c r="Q535" s="37"/>
    </row>
    <row r="536" spans="1:17" customFormat="1" ht="22" customHeight="1">
      <c r="A536" s="39"/>
      <c r="B536" s="36"/>
      <c r="C536" s="40"/>
      <c r="D536" s="90"/>
      <c r="E536" s="91"/>
      <c r="F536" s="92"/>
      <c r="G536" s="41"/>
      <c r="H536" s="2"/>
      <c r="I536" s="1">
        <f t="shared" si="12"/>
        <v>0</v>
      </c>
      <c r="J536" s="1">
        <f t="shared" si="22"/>
        <v>0</v>
      </c>
      <c r="K536" s="1">
        <f t="shared" si="23"/>
        <v>0</v>
      </c>
      <c r="L536" s="2"/>
      <c r="M536" s="2"/>
      <c r="N536" s="2"/>
      <c r="O536" s="2"/>
      <c r="P536" s="37"/>
      <c r="Q536" s="37"/>
    </row>
    <row r="537" spans="1:17" customFormat="1" ht="22" customHeight="1">
      <c r="A537" s="39"/>
      <c r="B537" s="36"/>
      <c r="C537" s="40"/>
      <c r="D537" s="90"/>
      <c r="E537" s="91"/>
      <c r="F537" s="92"/>
      <c r="G537" s="41"/>
      <c r="H537" s="2"/>
      <c r="I537" s="1">
        <f t="shared" si="12"/>
        <v>0</v>
      </c>
      <c r="J537" s="1">
        <f t="shared" si="22"/>
        <v>0</v>
      </c>
      <c r="K537" s="1">
        <f t="shared" si="23"/>
        <v>0</v>
      </c>
      <c r="L537" s="2"/>
      <c r="M537" s="2"/>
      <c r="N537" s="2"/>
      <c r="O537" s="2"/>
      <c r="P537" s="37"/>
      <c r="Q537" s="37"/>
    </row>
    <row r="538" spans="1:17" customFormat="1" ht="22" customHeight="1">
      <c r="A538" s="39"/>
      <c r="B538" s="36"/>
      <c r="C538" s="40"/>
      <c r="D538" s="90"/>
      <c r="E538" s="91"/>
      <c r="F538" s="92"/>
      <c r="G538" s="41"/>
      <c r="H538" s="2"/>
      <c r="I538" s="1">
        <f t="shared" si="12"/>
        <v>0</v>
      </c>
      <c r="J538" s="1">
        <f t="shared" si="22"/>
        <v>0</v>
      </c>
      <c r="K538" s="1">
        <f t="shared" si="23"/>
        <v>0</v>
      </c>
      <c r="L538" s="2"/>
      <c r="M538" s="2"/>
      <c r="N538" s="2"/>
      <c r="O538" s="2"/>
      <c r="P538" s="37"/>
      <c r="Q538" s="37"/>
    </row>
    <row r="539" spans="1:17" customFormat="1" ht="22" customHeight="1">
      <c r="A539" s="39"/>
      <c r="B539" s="36"/>
      <c r="C539" s="40"/>
      <c r="D539" s="90"/>
      <c r="E539" s="91"/>
      <c r="F539" s="92"/>
      <c r="G539" s="41"/>
      <c r="H539" s="2"/>
      <c r="I539" s="1">
        <f t="shared" si="12"/>
        <v>0</v>
      </c>
      <c r="J539" s="1">
        <f t="shared" si="22"/>
        <v>0</v>
      </c>
      <c r="K539" s="1">
        <f t="shared" si="23"/>
        <v>0</v>
      </c>
      <c r="L539" s="2"/>
      <c r="M539" s="2"/>
      <c r="N539" s="2"/>
      <c r="O539" s="2"/>
      <c r="P539" s="37"/>
      <c r="Q539" s="37"/>
    </row>
    <row r="540" spans="1:17" customFormat="1" ht="22" customHeight="1">
      <c r="A540" s="39"/>
      <c r="B540" s="36"/>
      <c r="C540" s="40"/>
      <c r="D540" s="90"/>
      <c r="E540" s="91"/>
      <c r="F540" s="92"/>
      <c r="G540" s="41"/>
      <c r="H540" s="2"/>
      <c r="I540" s="1">
        <f t="shared" si="12"/>
        <v>0</v>
      </c>
      <c r="J540" s="1">
        <f t="shared" si="22"/>
        <v>0</v>
      </c>
      <c r="K540" s="1">
        <f t="shared" si="23"/>
        <v>0</v>
      </c>
      <c r="L540" s="2"/>
      <c r="M540" s="2"/>
      <c r="N540" s="2"/>
      <c r="O540" s="2"/>
      <c r="P540" s="37"/>
      <c r="Q540" s="37"/>
    </row>
    <row r="541" spans="1:17" customFormat="1" ht="22" customHeight="1">
      <c r="A541" s="39"/>
      <c r="B541" s="36"/>
      <c r="C541" s="40"/>
      <c r="D541" s="90"/>
      <c r="E541" s="91"/>
      <c r="F541" s="92"/>
      <c r="G541" s="41"/>
      <c r="H541" s="2"/>
      <c r="I541" s="1">
        <f t="shared" si="12"/>
        <v>0</v>
      </c>
      <c r="J541" s="1">
        <f t="shared" si="22"/>
        <v>0</v>
      </c>
      <c r="K541" s="1">
        <f t="shared" si="23"/>
        <v>0</v>
      </c>
      <c r="L541" s="2"/>
      <c r="M541" s="2"/>
      <c r="N541" s="2"/>
      <c r="O541" s="2"/>
      <c r="P541" s="37"/>
      <c r="Q541" s="37"/>
    </row>
    <row r="542" spans="1:17" customFormat="1" ht="22" customHeight="1">
      <c r="A542" s="39"/>
      <c r="B542" s="36"/>
      <c r="C542" s="40"/>
      <c r="D542" s="90"/>
      <c r="E542" s="91"/>
      <c r="F542" s="92"/>
      <c r="G542" s="41"/>
      <c r="H542" s="2"/>
      <c r="I542" s="1">
        <f t="shared" si="12"/>
        <v>0</v>
      </c>
      <c r="J542" s="1">
        <f t="shared" si="22"/>
        <v>0</v>
      </c>
      <c r="K542" s="1">
        <f t="shared" si="23"/>
        <v>0</v>
      </c>
      <c r="L542" s="2"/>
      <c r="M542" s="2"/>
      <c r="N542" s="2"/>
      <c r="O542" s="2"/>
      <c r="P542" s="37"/>
      <c r="Q542" s="37"/>
    </row>
    <row r="543" spans="1:17" customFormat="1" ht="22" customHeight="1">
      <c r="A543" s="39"/>
      <c r="B543" s="36"/>
      <c r="C543" s="40"/>
      <c r="D543" s="90"/>
      <c r="E543" s="91"/>
      <c r="F543" s="92"/>
      <c r="G543" s="41"/>
      <c r="H543" s="2"/>
      <c r="I543" s="1">
        <f t="shared" si="12"/>
        <v>0</v>
      </c>
      <c r="J543" s="1">
        <f t="shared" si="22"/>
        <v>0</v>
      </c>
      <c r="K543" s="1">
        <f t="shared" si="23"/>
        <v>0</v>
      </c>
      <c r="L543" s="2"/>
      <c r="M543" s="2"/>
      <c r="N543" s="2"/>
      <c r="O543" s="2"/>
      <c r="P543" s="37"/>
      <c r="Q543" s="37"/>
    </row>
    <row r="544" spans="1:17" customFormat="1" ht="22" customHeight="1">
      <c r="A544" s="39"/>
      <c r="B544" s="36"/>
      <c r="C544" s="40"/>
      <c r="D544" s="90"/>
      <c r="E544" s="91"/>
      <c r="F544" s="92"/>
      <c r="G544" s="41"/>
      <c r="H544" s="2"/>
      <c r="I544" s="1">
        <f t="shared" si="12"/>
        <v>0</v>
      </c>
      <c r="J544" s="1">
        <f t="shared" si="22"/>
        <v>0</v>
      </c>
      <c r="K544" s="1">
        <f t="shared" si="23"/>
        <v>0</v>
      </c>
      <c r="L544" s="2"/>
      <c r="M544" s="2"/>
      <c r="N544" s="2"/>
      <c r="O544" s="2"/>
      <c r="P544" s="37"/>
      <c r="Q544" s="37"/>
    </row>
    <row r="545" spans="1:17" customFormat="1" ht="22" customHeight="1">
      <c r="A545" s="93"/>
      <c r="B545" s="94"/>
      <c r="C545" s="95"/>
      <c r="D545" s="96"/>
      <c r="E545" s="97"/>
      <c r="F545" s="98"/>
      <c r="G545" s="99"/>
      <c r="H545" s="2"/>
      <c r="I545" s="1">
        <f t="shared" si="12"/>
        <v>0</v>
      </c>
      <c r="J545" s="1">
        <f t="shared" si="22"/>
        <v>0</v>
      </c>
      <c r="K545" s="1">
        <f t="shared" si="23"/>
        <v>0</v>
      </c>
      <c r="L545" s="2"/>
      <c r="M545" s="2"/>
      <c r="N545" s="2"/>
      <c r="O545" s="2"/>
      <c r="P545" s="37"/>
      <c r="Q545" s="37"/>
    </row>
    <row r="546" spans="1:17" customFormat="1" ht="22" customHeight="1">
      <c r="A546" s="39"/>
      <c r="B546" s="36"/>
      <c r="C546" s="40"/>
      <c r="D546" s="90"/>
      <c r="E546" s="91"/>
      <c r="F546" s="92"/>
      <c r="G546" s="41"/>
      <c r="H546" s="2"/>
      <c r="I546" s="1">
        <f t="shared" si="12"/>
        <v>0</v>
      </c>
      <c r="J546" s="1">
        <f t="shared" si="22"/>
        <v>0</v>
      </c>
      <c r="K546" s="1">
        <f t="shared" si="23"/>
        <v>0</v>
      </c>
      <c r="L546" s="2"/>
      <c r="M546" s="2"/>
      <c r="N546" s="2"/>
      <c r="O546" s="2"/>
      <c r="P546" s="37"/>
      <c r="Q546" s="37"/>
    </row>
    <row r="547" spans="1:17" customFormat="1" ht="22" customHeight="1">
      <c r="A547" s="39"/>
      <c r="B547" s="36"/>
      <c r="C547" s="40"/>
      <c r="D547" s="90"/>
      <c r="E547" s="91"/>
      <c r="F547" s="92"/>
      <c r="G547" s="41"/>
      <c r="H547" s="2"/>
      <c r="I547" s="1">
        <f t="shared" si="12"/>
        <v>0</v>
      </c>
      <c r="J547" s="1">
        <f t="shared" si="22"/>
        <v>0</v>
      </c>
      <c r="K547" s="1">
        <f t="shared" si="23"/>
        <v>0</v>
      </c>
      <c r="L547" s="2"/>
      <c r="M547" s="2"/>
      <c r="N547" s="2"/>
      <c r="O547" s="2"/>
      <c r="P547" s="37"/>
      <c r="Q547" s="37"/>
    </row>
    <row r="548" spans="1:17" customFormat="1" ht="22" customHeight="1">
      <c r="A548" s="93"/>
      <c r="B548" s="94"/>
      <c r="C548" s="95"/>
      <c r="D548" s="96"/>
      <c r="E548" s="97"/>
      <c r="F548" s="98"/>
      <c r="G548" s="99"/>
      <c r="H548" s="2"/>
      <c r="I548" s="1">
        <f t="shared" si="12"/>
        <v>0</v>
      </c>
      <c r="J548" s="1">
        <f t="shared" si="22"/>
        <v>0</v>
      </c>
      <c r="K548" s="1">
        <f t="shared" si="23"/>
        <v>0</v>
      </c>
      <c r="L548" s="2"/>
      <c r="M548" s="2"/>
      <c r="N548" s="2"/>
      <c r="O548" s="2"/>
      <c r="P548" s="37"/>
      <c r="Q548" s="37"/>
    </row>
    <row r="549" spans="1:17" customFormat="1" ht="22" customHeight="1">
      <c r="A549" s="39"/>
      <c r="B549" s="36"/>
      <c r="C549" s="40"/>
      <c r="D549" s="90"/>
      <c r="E549" s="91"/>
      <c r="F549" s="92"/>
      <c r="G549" s="41"/>
      <c r="H549" s="2"/>
      <c r="I549" s="1">
        <f t="shared" si="12"/>
        <v>0</v>
      </c>
      <c r="J549" s="1">
        <f t="shared" si="22"/>
        <v>0</v>
      </c>
      <c r="K549" s="1">
        <f t="shared" si="23"/>
        <v>0</v>
      </c>
      <c r="L549" s="2"/>
      <c r="M549" s="2"/>
      <c r="N549" s="2"/>
      <c r="O549" s="2"/>
      <c r="P549" s="37"/>
      <c r="Q549" s="37"/>
    </row>
    <row r="550" spans="1:17" customFormat="1" ht="22" customHeight="1">
      <c r="A550" s="39"/>
      <c r="B550" s="36"/>
      <c r="C550" s="40"/>
      <c r="D550" s="90"/>
      <c r="E550" s="91"/>
      <c r="F550" s="92"/>
      <c r="G550" s="41"/>
      <c r="H550" s="2"/>
      <c r="I550" s="1">
        <f t="shared" si="12"/>
        <v>0</v>
      </c>
      <c r="J550" s="1">
        <f t="shared" si="22"/>
        <v>0</v>
      </c>
      <c r="K550" s="1">
        <f t="shared" si="23"/>
        <v>0</v>
      </c>
      <c r="L550" s="2"/>
      <c r="M550" s="2"/>
      <c r="N550" s="2"/>
      <c r="O550" s="2"/>
      <c r="P550" s="37"/>
      <c r="Q550" s="37"/>
    </row>
    <row r="551" spans="1:17" customFormat="1" ht="22" customHeight="1">
      <c r="A551" s="39"/>
      <c r="B551" s="36"/>
      <c r="C551" s="40"/>
      <c r="D551" s="90"/>
      <c r="E551" s="91"/>
      <c r="F551" s="92"/>
      <c r="G551" s="41"/>
      <c r="H551" s="2"/>
      <c r="I551" s="1">
        <f t="shared" si="12"/>
        <v>0</v>
      </c>
      <c r="J551" s="1">
        <f t="shared" si="22"/>
        <v>0</v>
      </c>
      <c r="K551" s="1">
        <f t="shared" si="23"/>
        <v>0</v>
      </c>
      <c r="L551" s="2"/>
      <c r="M551" s="2"/>
      <c r="N551" s="2"/>
      <c r="O551" s="2"/>
      <c r="P551" s="37"/>
      <c r="Q551" s="37"/>
    </row>
    <row r="552" spans="1:17" customFormat="1" ht="22" customHeight="1">
      <c r="A552" s="93"/>
      <c r="B552" s="94"/>
      <c r="C552" s="95"/>
      <c r="D552" s="96"/>
      <c r="E552" s="97"/>
      <c r="F552" s="98"/>
      <c r="G552" s="99"/>
      <c r="H552" s="2"/>
      <c r="I552" s="1">
        <f t="shared" si="12"/>
        <v>0</v>
      </c>
      <c r="J552" s="1">
        <f t="shared" si="22"/>
        <v>0</v>
      </c>
      <c r="K552" s="1">
        <f t="shared" si="23"/>
        <v>0</v>
      </c>
      <c r="L552" s="2"/>
      <c r="M552" s="2"/>
      <c r="N552" s="2"/>
      <c r="O552" s="2"/>
      <c r="P552" s="37"/>
      <c r="Q552" s="37"/>
    </row>
    <row r="553" spans="1:17" customFormat="1" ht="22" customHeight="1">
      <c r="A553" s="39"/>
      <c r="B553" s="36"/>
      <c r="C553" s="40"/>
      <c r="D553" s="90"/>
      <c r="E553" s="91"/>
      <c r="F553" s="92"/>
      <c r="G553" s="41"/>
      <c r="H553" s="2"/>
      <c r="I553" s="1">
        <f t="shared" si="12"/>
        <v>0</v>
      </c>
      <c r="J553" s="1">
        <f t="shared" si="22"/>
        <v>0</v>
      </c>
      <c r="K553" s="1">
        <f t="shared" si="23"/>
        <v>0</v>
      </c>
      <c r="L553" s="2"/>
      <c r="M553" s="2"/>
      <c r="N553" s="2"/>
      <c r="O553" s="2"/>
      <c r="P553" s="37"/>
      <c r="Q553" s="37"/>
    </row>
    <row r="554" spans="1:17" customFormat="1" ht="22" customHeight="1">
      <c r="A554" s="39"/>
      <c r="B554" s="36"/>
      <c r="C554" s="40"/>
      <c r="D554" s="90"/>
      <c r="E554" s="91"/>
      <c r="F554" s="92"/>
      <c r="G554" s="41"/>
      <c r="H554" s="2"/>
      <c r="I554" s="1">
        <f t="shared" si="12"/>
        <v>0</v>
      </c>
      <c r="J554" s="1">
        <f t="shared" si="22"/>
        <v>0</v>
      </c>
      <c r="K554" s="1">
        <f t="shared" si="23"/>
        <v>0</v>
      </c>
      <c r="L554" s="2"/>
      <c r="M554" s="2"/>
      <c r="N554" s="2"/>
      <c r="O554" s="2"/>
      <c r="P554" s="37"/>
      <c r="Q554" s="37"/>
    </row>
    <row r="555" spans="1:17" customFormat="1" ht="22" customHeight="1">
      <c r="A555" s="39"/>
      <c r="B555" s="36"/>
      <c r="C555" s="40"/>
      <c r="D555" s="90"/>
      <c r="E555" s="91"/>
      <c r="F555" s="92"/>
      <c r="G555" s="41"/>
      <c r="H555" s="2"/>
      <c r="I555" s="1">
        <f t="shared" si="12"/>
        <v>0</v>
      </c>
      <c r="J555" s="1">
        <f t="shared" si="22"/>
        <v>0</v>
      </c>
      <c r="K555" s="1">
        <f t="shared" si="23"/>
        <v>0</v>
      </c>
      <c r="L555" s="2"/>
      <c r="M555" s="2"/>
      <c r="N555" s="2"/>
      <c r="O555" s="2"/>
      <c r="P555" s="37"/>
      <c r="Q555" s="37"/>
    </row>
    <row r="556" spans="1:17" customFormat="1" ht="22" customHeight="1">
      <c r="A556" s="39"/>
      <c r="B556" s="36"/>
      <c r="C556" s="40"/>
      <c r="D556" s="90"/>
      <c r="E556" s="91"/>
      <c r="F556" s="92"/>
      <c r="G556" s="41"/>
      <c r="H556" s="2"/>
      <c r="I556" s="1">
        <f t="shared" si="12"/>
        <v>0</v>
      </c>
      <c r="J556" s="1">
        <f t="shared" si="22"/>
        <v>0</v>
      </c>
      <c r="K556" s="1">
        <f t="shared" si="23"/>
        <v>0</v>
      </c>
      <c r="L556" s="2"/>
      <c r="M556" s="2"/>
      <c r="N556" s="2"/>
      <c r="O556" s="2"/>
      <c r="P556" s="37"/>
      <c r="Q556" s="37"/>
    </row>
    <row r="557" spans="1:17" customFormat="1" ht="22" customHeight="1">
      <c r="A557" s="93"/>
      <c r="B557" s="94"/>
      <c r="C557" s="95"/>
      <c r="D557" s="96"/>
      <c r="E557" s="97"/>
      <c r="F557" s="98"/>
      <c r="G557" s="99"/>
      <c r="H557" s="2"/>
      <c r="I557" s="1">
        <f t="shared" si="12"/>
        <v>0</v>
      </c>
      <c r="J557" s="1">
        <f t="shared" si="22"/>
        <v>0</v>
      </c>
      <c r="K557" s="1">
        <f t="shared" si="23"/>
        <v>0</v>
      </c>
      <c r="L557" s="2"/>
      <c r="M557" s="2"/>
      <c r="N557" s="2"/>
      <c r="O557" s="2"/>
      <c r="P557" s="37"/>
      <c r="Q557" s="37"/>
    </row>
    <row r="558" spans="1:17" customFormat="1" ht="22" customHeight="1">
      <c r="A558" s="39"/>
      <c r="B558" s="36"/>
      <c r="C558" s="40"/>
      <c r="D558" s="90"/>
      <c r="E558" s="91"/>
      <c r="F558" s="92"/>
      <c r="G558" s="41"/>
      <c r="H558" s="2"/>
      <c r="I558" s="1">
        <f t="shared" si="12"/>
        <v>0</v>
      </c>
      <c r="J558" s="1">
        <f t="shared" si="22"/>
        <v>0</v>
      </c>
      <c r="K558" s="1">
        <f t="shared" si="23"/>
        <v>0</v>
      </c>
      <c r="L558" s="2"/>
      <c r="M558" s="2"/>
      <c r="N558" s="2"/>
      <c r="O558" s="2"/>
      <c r="P558" s="37"/>
      <c r="Q558" s="37"/>
    </row>
    <row r="559" spans="1:17" customFormat="1" ht="22" customHeight="1">
      <c r="A559" s="39"/>
      <c r="B559" s="36"/>
      <c r="C559" s="40"/>
      <c r="D559" s="90"/>
      <c r="E559" s="91"/>
      <c r="F559" s="92"/>
      <c r="G559" s="41"/>
      <c r="H559" s="2"/>
      <c r="I559" s="1">
        <f t="shared" si="12"/>
        <v>0</v>
      </c>
      <c r="J559" s="1">
        <f t="shared" si="22"/>
        <v>0</v>
      </c>
      <c r="K559" s="1">
        <f t="shared" si="23"/>
        <v>0</v>
      </c>
      <c r="L559" s="2"/>
      <c r="M559" s="2"/>
      <c r="N559" s="2"/>
      <c r="O559" s="2"/>
      <c r="P559" s="37"/>
      <c r="Q559" s="37"/>
    </row>
    <row r="560" spans="1:17" customFormat="1" ht="22" customHeight="1">
      <c r="A560" s="39"/>
      <c r="B560" s="36"/>
      <c r="C560" s="40"/>
      <c r="D560" s="90"/>
      <c r="E560" s="91"/>
      <c r="F560" s="92"/>
      <c r="G560" s="41"/>
      <c r="H560" s="2"/>
      <c r="I560" s="1">
        <f t="shared" si="12"/>
        <v>0</v>
      </c>
      <c r="J560" s="1">
        <f t="shared" si="22"/>
        <v>0</v>
      </c>
      <c r="K560" s="1">
        <f t="shared" si="23"/>
        <v>0</v>
      </c>
      <c r="L560" s="2"/>
      <c r="M560" s="2"/>
      <c r="N560" s="2"/>
      <c r="O560" s="2"/>
      <c r="P560" s="37"/>
      <c r="Q560" s="37"/>
    </row>
    <row r="561" spans="1:17" customFormat="1" ht="22" customHeight="1">
      <c r="A561" s="39"/>
      <c r="B561" s="36"/>
      <c r="C561" s="40"/>
      <c r="D561" s="90"/>
      <c r="E561" s="91"/>
      <c r="F561" s="92"/>
      <c r="G561" s="41"/>
      <c r="H561" s="2"/>
      <c r="I561" s="1">
        <f t="shared" si="12"/>
        <v>0</v>
      </c>
      <c r="J561" s="1">
        <f t="shared" si="22"/>
        <v>0</v>
      </c>
      <c r="K561" s="1">
        <f t="shared" si="23"/>
        <v>0</v>
      </c>
      <c r="L561" s="2"/>
      <c r="M561" s="2"/>
      <c r="N561" s="2"/>
      <c r="O561" s="2"/>
      <c r="P561" s="37"/>
      <c r="Q561" s="37"/>
    </row>
    <row r="562" spans="1:17" customFormat="1" ht="22" customHeight="1">
      <c r="A562" s="39"/>
      <c r="B562" s="36"/>
      <c r="C562" s="40"/>
      <c r="D562" s="90"/>
      <c r="E562" s="91"/>
      <c r="F562" s="92"/>
      <c r="G562" s="41"/>
      <c r="H562" s="2"/>
      <c r="I562" s="1">
        <f t="shared" si="12"/>
        <v>0</v>
      </c>
      <c r="J562" s="1">
        <f t="shared" si="22"/>
        <v>0</v>
      </c>
      <c r="K562" s="1">
        <f t="shared" si="23"/>
        <v>0</v>
      </c>
      <c r="L562" s="2"/>
      <c r="M562" s="2"/>
      <c r="N562" s="2"/>
      <c r="O562" s="2"/>
      <c r="P562" s="37"/>
      <c r="Q562" s="37"/>
    </row>
    <row r="563" spans="1:17" customFormat="1" ht="22" customHeight="1">
      <c r="A563" s="93"/>
      <c r="B563" s="94"/>
      <c r="C563" s="95"/>
      <c r="D563" s="96"/>
      <c r="E563" s="97"/>
      <c r="F563" s="98"/>
      <c r="G563" s="99"/>
      <c r="H563" s="2"/>
      <c r="I563" s="1">
        <f t="shared" si="12"/>
        <v>0</v>
      </c>
      <c r="J563" s="1">
        <f t="shared" si="22"/>
        <v>0</v>
      </c>
      <c r="K563" s="1">
        <f t="shared" si="23"/>
        <v>0</v>
      </c>
      <c r="L563" s="2"/>
      <c r="M563" s="2"/>
      <c r="N563" s="2"/>
      <c r="O563" s="2"/>
      <c r="P563" s="37"/>
      <c r="Q563" s="37"/>
    </row>
    <row r="564" spans="1:17" customFormat="1" ht="22" customHeight="1">
      <c r="A564" s="39"/>
      <c r="B564" s="36"/>
      <c r="C564" s="40"/>
      <c r="D564" s="90"/>
      <c r="E564" s="91"/>
      <c r="F564" s="92"/>
      <c r="G564" s="41"/>
      <c r="H564" s="2"/>
      <c r="I564" s="1">
        <f t="shared" si="12"/>
        <v>0</v>
      </c>
      <c r="J564" s="1">
        <f t="shared" si="22"/>
        <v>0</v>
      </c>
      <c r="K564" s="1">
        <f t="shared" si="23"/>
        <v>0</v>
      </c>
      <c r="L564" s="2"/>
      <c r="M564" s="2"/>
      <c r="N564" s="2"/>
      <c r="O564" s="2"/>
      <c r="P564" s="37"/>
      <c r="Q564" s="37"/>
    </row>
    <row r="565" spans="1:17" customFormat="1" ht="22" customHeight="1">
      <c r="A565" s="39"/>
      <c r="B565" s="36"/>
      <c r="C565" s="40"/>
      <c r="D565" s="90"/>
      <c r="E565" s="91"/>
      <c r="F565" s="92"/>
      <c r="G565" s="41"/>
      <c r="H565" s="2"/>
      <c r="I565" s="1">
        <f t="shared" si="12"/>
        <v>0</v>
      </c>
      <c r="J565" s="1">
        <f t="shared" si="22"/>
        <v>0</v>
      </c>
      <c r="K565" s="1">
        <f t="shared" si="23"/>
        <v>0</v>
      </c>
      <c r="L565" s="2"/>
      <c r="M565" s="2"/>
      <c r="N565" s="2"/>
      <c r="O565" s="2"/>
      <c r="P565" s="37"/>
      <c r="Q565" s="37"/>
    </row>
    <row r="566" spans="1:17" customFormat="1" ht="22" customHeight="1">
      <c r="A566" s="93"/>
      <c r="B566" s="94"/>
      <c r="C566" s="95"/>
      <c r="D566" s="96"/>
      <c r="E566" s="97"/>
      <c r="F566" s="98"/>
      <c r="G566" s="99"/>
      <c r="H566" s="2"/>
      <c r="I566" s="1">
        <f t="shared" si="12"/>
        <v>0</v>
      </c>
      <c r="J566" s="1">
        <f t="shared" si="22"/>
        <v>0</v>
      </c>
      <c r="K566" s="1">
        <f t="shared" si="23"/>
        <v>0</v>
      </c>
      <c r="L566" s="2"/>
      <c r="M566" s="2"/>
      <c r="N566" s="2"/>
      <c r="O566" s="2"/>
      <c r="P566" s="37"/>
      <c r="Q566" s="37"/>
    </row>
    <row r="567" spans="1:17" customFormat="1" ht="22" customHeight="1">
      <c r="A567" s="39"/>
      <c r="B567" s="36"/>
      <c r="C567" s="40"/>
      <c r="D567" s="90"/>
      <c r="E567" s="91"/>
      <c r="F567" s="92"/>
      <c r="G567" s="41"/>
      <c r="H567" s="2"/>
      <c r="I567" s="1">
        <f t="shared" si="12"/>
        <v>0</v>
      </c>
      <c r="J567" s="1">
        <f t="shared" si="22"/>
        <v>0</v>
      </c>
      <c r="K567" s="1">
        <f t="shared" si="23"/>
        <v>0</v>
      </c>
      <c r="L567" s="2"/>
      <c r="M567" s="2"/>
      <c r="N567" s="2"/>
      <c r="O567" s="2"/>
      <c r="P567" s="37"/>
      <c r="Q567" s="37"/>
    </row>
    <row r="568" spans="1:17" customFormat="1" ht="22" customHeight="1">
      <c r="A568" s="39"/>
      <c r="B568" s="36"/>
      <c r="C568" s="40"/>
      <c r="D568" s="90"/>
      <c r="E568" s="91"/>
      <c r="F568" s="92"/>
      <c r="G568" s="41"/>
      <c r="H568" s="2"/>
      <c r="I568" s="1">
        <f t="shared" si="12"/>
        <v>0</v>
      </c>
      <c r="J568" s="1">
        <f t="shared" si="22"/>
        <v>0</v>
      </c>
      <c r="K568" s="1">
        <f t="shared" si="23"/>
        <v>0</v>
      </c>
      <c r="L568" s="2"/>
      <c r="M568" s="2"/>
      <c r="N568" s="2"/>
      <c r="O568" s="2"/>
      <c r="P568" s="37"/>
      <c r="Q568" s="37"/>
    </row>
    <row r="569" spans="1:17" customFormat="1" ht="22" customHeight="1">
      <c r="A569" s="39"/>
      <c r="B569" s="36"/>
      <c r="C569" s="40"/>
      <c r="D569" s="90"/>
      <c r="E569" s="91"/>
      <c r="F569" s="92"/>
      <c r="G569" s="41"/>
      <c r="H569" s="2"/>
      <c r="I569" s="1">
        <f t="shared" si="12"/>
        <v>0</v>
      </c>
      <c r="J569" s="1">
        <f t="shared" si="22"/>
        <v>0</v>
      </c>
      <c r="K569" s="1">
        <f t="shared" si="23"/>
        <v>0</v>
      </c>
      <c r="L569" s="2"/>
      <c r="M569" s="2"/>
      <c r="N569" s="2"/>
      <c r="O569" s="2"/>
      <c r="P569" s="37"/>
      <c r="Q569" s="37"/>
    </row>
    <row r="570" spans="1:17" customFormat="1" ht="22" customHeight="1">
      <c r="A570" s="39"/>
      <c r="B570" s="36"/>
      <c r="C570" s="40"/>
      <c r="D570" s="90"/>
      <c r="E570" s="91"/>
      <c r="F570" s="92"/>
      <c r="G570" s="41"/>
      <c r="H570" s="2"/>
      <c r="I570" s="1">
        <f t="shared" si="12"/>
        <v>0</v>
      </c>
      <c r="J570" s="1">
        <f t="shared" si="22"/>
        <v>0</v>
      </c>
      <c r="K570" s="1">
        <f t="shared" si="23"/>
        <v>0</v>
      </c>
      <c r="L570" s="2"/>
      <c r="M570" s="2"/>
      <c r="N570" s="2"/>
      <c r="O570" s="2"/>
      <c r="P570" s="37"/>
      <c r="Q570" s="37"/>
    </row>
    <row r="571" spans="1:17" customFormat="1" ht="22" customHeight="1">
      <c r="A571" s="39"/>
      <c r="B571" s="36"/>
      <c r="C571" s="40"/>
      <c r="D571" s="90"/>
      <c r="E571" s="91"/>
      <c r="F571" s="92"/>
      <c r="G571" s="41"/>
      <c r="H571" s="2"/>
      <c r="I571" s="1">
        <f t="shared" si="12"/>
        <v>0</v>
      </c>
      <c r="J571" s="1">
        <f t="shared" si="22"/>
        <v>0</v>
      </c>
      <c r="K571" s="1">
        <f t="shared" si="23"/>
        <v>0</v>
      </c>
      <c r="L571" s="2"/>
      <c r="M571" s="2"/>
      <c r="N571" s="2"/>
      <c r="O571" s="2"/>
      <c r="P571" s="37"/>
      <c r="Q571" s="37"/>
    </row>
    <row r="572" spans="1:17" customFormat="1" ht="22" customHeight="1">
      <c r="A572" s="93"/>
      <c r="B572" s="94"/>
      <c r="C572" s="95"/>
      <c r="D572" s="96"/>
      <c r="E572" s="97"/>
      <c r="F572" s="98"/>
      <c r="G572" s="99"/>
      <c r="H572" s="2"/>
      <c r="I572" s="1">
        <f t="shared" si="12"/>
        <v>0</v>
      </c>
      <c r="J572" s="1">
        <f t="shared" si="22"/>
        <v>0</v>
      </c>
      <c r="K572" s="1">
        <f t="shared" si="23"/>
        <v>0</v>
      </c>
      <c r="L572" s="2"/>
      <c r="M572" s="2"/>
      <c r="N572" s="2"/>
      <c r="O572" s="2"/>
      <c r="P572" s="37"/>
      <c r="Q572" s="37"/>
    </row>
    <row r="573" spans="1:17" customFormat="1" ht="22" customHeight="1">
      <c r="A573" s="39"/>
      <c r="B573" s="36"/>
      <c r="C573" s="40"/>
      <c r="D573" s="90"/>
      <c r="E573" s="91"/>
      <c r="F573" s="92"/>
      <c r="G573" s="41"/>
      <c r="H573" s="2"/>
      <c r="I573" s="1">
        <f t="shared" si="12"/>
        <v>0</v>
      </c>
      <c r="J573" s="1">
        <f t="shared" si="22"/>
        <v>0</v>
      </c>
      <c r="K573" s="1">
        <f t="shared" si="23"/>
        <v>0</v>
      </c>
      <c r="L573" s="2"/>
      <c r="M573" s="2"/>
      <c r="N573" s="2"/>
      <c r="O573" s="2"/>
      <c r="P573" s="37"/>
      <c r="Q573" s="37"/>
    </row>
    <row r="574" spans="1:17" customFormat="1" ht="22" customHeight="1">
      <c r="A574" s="39"/>
      <c r="B574" s="36"/>
      <c r="C574" s="40"/>
      <c r="D574" s="90"/>
      <c r="E574" s="91"/>
      <c r="F574" s="92"/>
      <c r="G574" s="41"/>
      <c r="H574" s="2"/>
      <c r="I574" s="1">
        <f t="shared" si="12"/>
        <v>0</v>
      </c>
      <c r="J574" s="1">
        <f t="shared" si="22"/>
        <v>0</v>
      </c>
      <c r="K574" s="1">
        <f t="shared" si="23"/>
        <v>0</v>
      </c>
      <c r="L574" s="2"/>
      <c r="M574" s="2"/>
      <c r="N574" s="2"/>
      <c r="O574" s="2"/>
      <c r="P574" s="37"/>
      <c r="Q574" s="37"/>
    </row>
    <row r="575" spans="1:17" customFormat="1" ht="22" customHeight="1">
      <c r="A575" s="93"/>
      <c r="B575" s="94"/>
      <c r="C575" s="95"/>
      <c r="D575" s="96"/>
      <c r="E575" s="97"/>
      <c r="F575" s="98"/>
      <c r="G575" s="99"/>
      <c r="H575" s="2"/>
      <c r="I575" s="1">
        <f t="shared" ref="I575:I829" si="24">IF(G575="",0,D575*G575)</f>
        <v>0</v>
      </c>
      <c r="J575" s="1">
        <f t="shared" si="22"/>
        <v>0</v>
      </c>
      <c r="K575" s="1">
        <f t="shared" si="23"/>
        <v>0</v>
      </c>
      <c r="L575" s="2"/>
      <c r="M575" s="2"/>
      <c r="N575" s="2"/>
      <c r="O575" s="2"/>
      <c r="P575" s="37"/>
      <c r="Q575" s="37"/>
    </row>
    <row r="576" spans="1:17" customFormat="1" ht="22" customHeight="1">
      <c r="A576" s="39"/>
      <c r="B576" s="36"/>
      <c r="C576" s="40"/>
      <c r="D576" s="90"/>
      <c r="E576" s="91"/>
      <c r="F576" s="92"/>
      <c r="G576" s="41"/>
      <c r="H576" s="2"/>
      <c r="I576" s="1">
        <f t="shared" si="24"/>
        <v>0</v>
      </c>
      <c r="J576" s="1">
        <f t="shared" si="22"/>
        <v>0</v>
      </c>
      <c r="K576" s="1">
        <f t="shared" si="23"/>
        <v>0</v>
      </c>
      <c r="L576" s="2"/>
      <c r="M576" s="2"/>
      <c r="N576" s="2"/>
      <c r="O576" s="2"/>
      <c r="P576" s="37"/>
      <c r="Q576" s="37"/>
    </row>
    <row r="577" spans="1:17" customFormat="1" ht="22" customHeight="1">
      <c r="A577" s="39"/>
      <c r="B577" s="36"/>
      <c r="C577" s="40"/>
      <c r="D577" s="90"/>
      <c r="E577" s="91"/>
      <c r="F577" s="92"/>
      <c r="G577" s="41"/>
      <c r="H577" s="2"/>
      <c r="I577" s="1">
        <f t="shared" si="24"/>
        <v>0</v>
      </c>
      <c r="J577" s="1">
        <f t="shared" si="22"/>
        <v>0</v>
      </c>
      <c r="K577" s="1">
        <f t="shared" si="23"/>
        <v>0</v>
      </c>
      <c r="L577" s="2"/>
      <c r="M577" s="2"/>
      <c r="N577" s="2"/>
      <c r="O577" s="2"/>
      <c r="P577" s="37"/>
      <c r="Q577" s="37"/>
    </row>
    <row r="578" spans="1:17" customFormat="1" ht="22" customHeight="1">
      <c r="A578" s="39"/>
      <c r="B578" s="36"/>
      <c r="C578" s="40"/>
      <c r="D578" s="90"/>
      <c r="E578" s="91"/>
      <c r="F578" s="92"/>
      <c r="G578" s="41"/>
      <c r="H578" s="2"/>
      <c r="I578" s="1">
        <f t="shared" si="24"/>
        <v>0</v>
      </c>
      <c r="J578" s="1">
        <f t="shared" ref="J578:J641" si="25">IF(G578="",0,E578*G578)</f>
        <v>0</v>
      </c>
      <c r="K578" s="1">
        <f t="shared" ref="K578:K641" si="26">IF(G578="",0,F578*G578)</f>
        <v>0</v>
      </c>
      <c r="L578" s="2"/>
      <c r="M578" s="2"/>
      <c r="N578" s="2"/>
      <c r="O578" s="2"/>
      <c r="P578" s="37"/>
      <c r="Q578" s="37"/>
    </row>
    <row r="579" spans="1:17" customFormat="1" ht="22" customHeight="1">
      <c r="A579" s="93"/>
      <c r="B579" s="94"/>
      <c r="C579" s="95"/>
      <c r="D579" s="96"/>
      <c r="E579" s="97"/>
      <c r="F579" s="98"/>
      <c r="G579" s="99"/>
      <c r="H579" s="2"/>
      <c r="I579" s="1">
        <f t="shared" si="24"/>
        <v>0</v>
      </c>
      <c r="J579" s="1">
        <f t="shared" si="25"/>
        <v>0</v>
      </c>
      <c r="K579" s="1">
        <f t="shared" si="26"/>
        <v>0</v>
      </c>
      <c r="L579" s="2"/>
      <c r="M579" s="2"/>
      <c r="N579" s="2"/>
      <c r="O579" s="2"/>
      <c r="P579" s="37"/>
      <c r="Q579" s="37"/>
    </row>
    <row r="580" spans="1:17" customFormat="1" ht="22" customHeight="1">
      <c r="A580" s="39"/>
      <c r="B580" s="36"/>
      <c r="C580" s="40"/>
      <c r="D580" s="90"/>
      <c r="E580" s="91"/>
      <c r="F580" s="92"/>
      <c r="G580" s="41"/>
      <c r="H580" s="2"/>
      <c r="I580" s="1">
        <f t="shared" si="24"/>
        <v>0</v>
      </c>
      <c r="J580" s="1">
        <f t="shared" si="25"/>
        <v>0</v>
      </c>
      <c r="K580" s="1">
        <f t="shared" si="26"/>
        <v>0</v>
      </c>
      <c r="L580" s="2"/>
      <c r="M580" s="2"/>
      <c r="N580" s="2"/>
      <c r="O580" s="2"/>
      <c r="P580" s="37"/>
      <c r="Q580" s="37"/>
    </row>
    <row r="581" spans="1:17" customFormat="1" ht="22" customHeight="1">
      <c r="A581" s="39"/>
      <c r="B581" s="36"/>
      <c r="C581" s="40"/>
      <c r="D581" s="90"/>
      <c r="E581" s="91"/>
      <c r="F581" s="92"/>
      <c r="G581" s="41"/>
      <c r="H581" s="2"/>
      <c r="I581" s="1">
        <f t="shared" si="24"/>
        <v>0</v>
      </c>
      <c r="J581" s="1">
        <f t="shared" si="25"/>
        <v>0</v>
      </c>
      <c r="K581" s="1">
        <f t="shared" si="26"/>
        <v>0</v>
      </c>
      <c r="L581" s="2"/>
      <c r="M581" s="2"/>
      <c r="N581" s="2"/>
      <c r="O581" s="2"/>
      <c r="P581" s="37"/>
      <c r="Q581" s="37"/>
    </row>
    <row r="582" spans="1:17" customFormat="1" ht="22" customHeight="1">
      <c r="A582" s="39"/>
      <c r="B582" s="36"/>
      <c r="C582" s="40"/>
      <c r="D582" s="90"/>
      <c r="E582" s="91"/>
      <c r="F582" s="92"/>
      <c r="G582" s="41"/>
      <c r="H582" s="2"/>
      <c r="I582" s="1">
        <f t="shared" si="24"/>
        <v>0</v>
      </c>
      <c r="J582" s="1">
        <f t="shared" si="25"/>
        <v>0</v>
      </c>
      <c r="K582" s="1">
        <f t="shared" si="26"/>
        <v>0</v>
      </c>
      <c r="L582" s="2"/>
      <c r="M582" s="2"/>
      <c r="N582" s="2"/>
      <c r="O582" s="2"/>
      <c r="P582" s="37"/>
      <c r="Q582" s="37"/>
    </row>
    <row r="583" spans="1:17" customFormat="1" ht="22" customHeight="1">
      <c r="A583" s="39"/>
      <c r="B583" s="36"/>
      <c r="C583" s="40"/>
      <c r="D583" s="90"/>
      <c r="E583" s="91"/>
      <c r="F583" s="92"/>
      <c r="G583" s="41"/>
      <c r="H583" s="2"/>
      <c r="I583" s="1">
        <f t="shared" si="24"/>
        <v>0</v>
      </c>
      <c r="J583" s="1">
        <f t="shared" si="25"/>
        <v>0</v>
      </c>
      <c r="K583" s="1">
        <f t="shared" si="26"/>
        <v>0</v>
      </c>
      <c r="L583" s="2"/>
      <c r="M583" s="2"/>
      <c r="N583" s="2"/>
      <c r="O583" s="2"/>
      <c r="P583" s="37"/>
      <c r="Q583" s="37"/>
    </row>
    <row r="584" spans="1:17" customFormat="1" ht="22" customHeight="1">
      <c r="A584" s="39"/>
      <c r="B584" s="36"/>
      <c r="C584" s="40"/>
      <c r="D584" s="90"/>
      <c r="E584" s="91"/>
      <c r="F584" s="92"/>
      <c r="G584" s="41"/>
      <c r="H584" s="2"/>
      <c r="I584" s="1">
        <f t="shared" si="24"/>
        <v>0</v>
      </c>
      <c r="J584" s="1">
        <f t="shared" si="25"/>
        <v>0</v>
      </c>
      <c r="K584" s="1">
        <f t="shared" si="26"/>
        <v>0</v>
      </c>
      <c r="L584" s="2"/>
      <c r="M584" s="2"/>
      <c r="N584" s="2"/>
      <c r="O584" s="2"/>
      <c r="P584" s="37"/>
      <c r="Q584" s="37"/>
    </row>
    <row r="585" spans="1:17" customFormat="1" ht="22" customHeight="1">
      <c r="A585" s="93"/>
      <c r="B585" s="94"/>
      <c r="C585" s="95"/>
      <c r="D585" s="96"/>
      <c r="E585" s="97"/>
      <c r="F585" s="98"/>
      <c r="G585" s="99"/>
      <c r="H585" s="2"/>
      <c r="I585" s="1">
        <f t="shared" si="24"/>
        <v>0</v>
      </c>
      <c r="J585" s="1">
        <f t="shared" si="25"/>
        <v>0</v>
      </c>
      <c r="K585" s="1">
        <f t="shared" si="26"/>
        <v>0</v>
      </c>
      <c r="L585" s="2"/>
      <c r="M585" s="2"/>
      <c r="N585" s="2"/>
      <c r="O585" s="2"/>
      <c r="P585" s="37"/>
      <c r="Q585" s="37"/>
    </row>
    <row r="586" spans="1:17" customFormat="1" ht="22" customHeight="1">
      <c r="A586" s="39"/>
      <c r="B586" s="36"/>
      <c r="C586" s="40"/>
      <c r="D586" s="90"/>
      <c r="E586" s="91"/>
      <c r="F586" s="92"/>
      <c r="G586" s="41"/>
      <c r="H586" s="2"/>
      <c r="I586" s="1">
        <f t="shared" si="24"/>
        <v>0</v>
      </c>
      <c r="J586" s="1">
        <f t="shared" si="25"/>
        <v>0</v>
      </c>
      <c r="K586" s="1">
        <f t="shared" si="26"/>
        <v>0</v>
      </c>
      <c r="L586" s="2"/>
      <c r="M586" s="2"/>
      <c r="N586" s="2"/>
      <c r="O586" s="2"/>
      <c r="P586" s="37"/>
      <c r="Q586" s="37"/>
    </row>
    <row r="587" spans="1:17" customFormat="1" ht="22" customHeight="1">
      <c r="A587" s="39"/>
      <c r="B587" s="36"/>
      <c r="C587" s="40"/>
      <c r="D587" s="90"/>
      <c r="E587" s="91"/>
      <c r="F587" s="92"/>
      <c r="G587" s="41"/>
      <c r="H587" s="2"/>
      <c r="I587" s="1">
        <f t="shared" si="24"/>
        <v>0</v>
      </c>
      <c r="J587" s="1">
        <f t="shared" si="25"/>
        <v>0</v>
      </c>
      <c r="K587" s="1">
        <f t="shared" si="26"/>
        <v>0</v>
      </c>
      <c r="L587" s="2"/>
      <c r="M587" s="2"/>
      <c r="N587" s="2"/>
      <c r="O587" s="2"/>
      <c r="P587" s="37"/>
      <c r="Q587" s="37"/>
    </row>
    <row r="588" spans="1:17" customFormat="1" ht="22" customHeight="1">
      <c r="A588" s="93"/>
      <c r="B588" s="94"/>
      <c r="C588" s="95"/>
      <c r="D588" s="96"/>
      <c r="E588" s="97"/>
      <c r="F588" s="98"/>
      <c r="G588" s="99"/>
      <c r="H588" s="2"/>
      <c r="I588" s="1">
        <f t="shared" si="24"/>
        <v>0</v>
      </c>
      <c r="J588" s="1">
        <f t="shared" si="25"/>
        <v>0</v>
      </c>
      <c r="K588" s="1">
        <f t="shared" si="26"/>
        <v>0</v>
      </c>
      <c r="L588" s="2"/>
      <c r="M588" s="2"/>
      <c r="N588" s="2"/>
      <c r="O588" s="2"/>
      <c r="P588" s="37"/>
      <c r="Q588" s="37"/>
    </row>
    <row r="589" spans="1:17" customFormat="1" ht="22" customHeight="1">
      <c r="A589" s="39"/>
      <c r="B589" s="36"/>
      <c r="C589" s="40"/>
      <c r="D589" s="90"/>
      <c r="E589" s="91"/>
      <c r="F589" s="92"/>
      <c r="G589" s="41"/>
      <c r="H589" s="2"/>
      <c r="I589" s="1">
        <f t="shared" si="24"/>
        <v>0</v>
      </c>
      <c r="J589" s="1">
        <f t="shared" si="25"/>
        <v>0</v>
      </c>
      <c r="K589" s="1">
        <f t="shared" si="26"/>
        <v>0</v>
      </c>
      <c r="L589" s="2"/>
      <c r="M589" s="2"/>
      <c r="N589" s="2"/>
      <c r="O589" s="2"/>
      <c r="P589" s="37"/>
      <c r="Q589" s="37"/>
    </row>
    <row r="590" spans="1:17" customFormat="1" ht="22" customHeight="1">
      <c r="A590" s="39"/>
      <c r="B590" s="36"/>
      <c r="C590" s="40"/>
      <c r="D590" s="90"/>
      <c r="E590" s="91"/>
      <c r="F590" s="92"/>
      <c r="G590" s="41"/>
      <c r="H590" s="2"/>
      <c r="I590" s="1">
        <f t="shared" si="24"/>
        <v>0</v>
      </c>
      <c r="J590" s="1">
        <f t="shared" si="25"/>
        <v>0</v>
      </c>
      <c r="K590" s="1">
        <f t="shared" si="26"/>
        <v>0</v>
      </c>
      <c r="L590" s="2"/>
      <c r="M590" s="2"/>
      <c r="N590" s="2"/>
      <c r="O590" s="2"/>
      <c r="P590" s="37"/>
      <c r="Q590" s="37"/>
    </row>
    <row r="591" spans="1:17" customFormat="1" ht="22" customHeight="1">
      <c r="A591" s="93"/>
      <c r="B591" s="94"/>
      <c r="C591" s="95"/>
      <c r="D591" s="96"/>
      <c r="E591" s="97"/>
      <c r="F591" s="98"/>
      <c r="G591" s="99"/>
      <c r="H591" s="2"/>
      <c r="I591" s="1">
        <f t="shared" si="24"/>
        <v>0</v>
      </c>
      <c r="J591" s="1">
        <f t="shared" si="25"/>
        <v>0</v>
      </c>
      <c r="K591" s="1">
        <f t="shared" si="26"/>
        <v>0</v>
      </c>
      <c r="L591" s="2"/>
      <c r="M591" s="2"/>
      <c r="N591" s="2"/>
      <c r="O591" s="2"/>
      <c r="P591" s="37"/>
      <c r="Q591" s="37"/>
    </row>
    <row r="592" spans="1:17" customFormat="1" ht="22" customHeight="1">
      <c r="A592" s="39"/>
      <c r="B592" s="36"/>
      <c r="C592" s="40"/>
      <c r="D592" s="90"/>
      <c r="E592" s="91"/>
      <c r="F592" s="92"/>
      <c r="G592" s="41"/>
      <c r="H592" s="2"/>
      <c r="I592" s="1">
        <f t="shared" si="24"/>
        <v>0</v>
      </c>
      <c r="J592" s="1">
        <f t="shared" si="25"/>
        <v>0</v>
      </c>
      <c r="K592" s="1">
        <f t="shared" si="26"/>
        <v>0</v>
      </c>
      <c r="L592" s="2"/>
      <c r="M592" s="2"/>
      <c r="N592" s="2"/>
      <c r="O592" s="2"/>
      <c r="P592" s="37"/>
      <c r="Q592" s="37"/>
    </row>
    <row r="593" spans="1:17" customFormat="1" ht="22" customHeight="1">
      <c r="A593" s="39"/>
      <c r="B593" s="36"/>
      <c r="C593" s="40"/>
      <c r="D593" s="90"/>
      <c r="E593" s="91"/>
      <c r="F593" s="92"/>
      <c r="G593" s="41"/>
      <c r="H593" s="2"/>
      <c r="I593" s="1">
        <f t="shared" si="24"/>
        <v>0</v>
      </c>
      <c r="J593" s="1">
        <f t="shared" si="25"/>
        <v>0</v>
      </c>
      <c r="K593" s="1">
        <f t="shared" si="26"/>
        <v>0</v>
      </c>
      <c r="L593" s="2"/>
      <c r="M593" s="2"/>
      <c r="N593" s="2"/>
      <c r="O593" s="2"/>
      <c r="P593" s="37"/>
      <c r="Q593" s="37"/>
    </row>
    <row r="594" spans="1:17" customFormat="1" ht="22" customHeight="1">
      <c r="A594" s="39"/>
      <c r="B594" s="36"/>
      <c r="C594" s="40"/>
      <c r="D594" s="90"/>
      <c r="E594" s="91"/>
      <c r="F594" s="92"/>
      <c r="G594" s="41"/>
      <c r="H594" s="2"/>
      <c r="I594" s="1">
        <f t="shared" si="24"/>
        <v>0</v>
      </c>
      <c r="J594" s="1">
        <f t="shared" si="25"/>
        <v>0</v>
      </c>
      <c r="K594" s="1">
        <f t="shared" si="26"/>
        <v>0</v>
      </c>
      <c r="L594" s="2"/>
      <c r="M594" s="2"/>
      <c r="N594" s="2"/>
      <c r="O594" s="2"/>
      <c r="P594" s="37"/>
      <c r="Q594" s="37"/>
    </row>
    <row r="595" spans="1:17" customFormat="1" ht="22" customHeight="1">
      <c r="A595" s="39"/>
      <c r="B595" s="36"/>
      <c r="C595" s="40"/>
      <c r="D595" s="90"/>
      <c r="E595" s="91"/>
      <c r="F595" s="92"/>
      <c r="G595" s="41"/>
      <c r="H595" s="2"/>
      <c r="I595" s="1">
        <f t="shared" si="24"/>
        <v>0</v>
      </c>
      <c r="J595" s="1">
        <f t="shared" si="25"/>
        <v>0</v>
      </c>
      <c r="K595" s="1">
        <f t="shared" si="26"/>
        <v>0</v>
      </c>
      <c r="L595" s="2"/>
      <c r="M595" s="2"/>
      <c r="N595" s="2"/>
      <c r="O595" s="2"/>
      <c r="P595" s="37"/>
      <c r="Q595" s="37"/>
    </row>
    <row r="596" spans="1:17" customFormat="1" ht="22" customHeight="1">
      <c r="A596" s="93"/>
      <c r="B596" s="94"/>
      <c r="C596" s="95"/>
      <c r="D596" s="96"/>
      <c r="E596" s="97"/>
      <c r="F596" s="98"/>
      <c r="G596" s="99"/>
      <c r="H596" s="2"/>
      <c r="I596" s="1">
        <f t="shared" si="24"/>
        <v>0</v>
      </c>
      <c r="J596" s="1">
        <f t="shared" si="25"/>
        <v>0</v>
      </c>
      <c r="K596" s="1">
        <f t="shared" si="26"/>
        <v>0</v>
      </c>
      <c r="L596" s="2"/>
      <c r="M596" s="2"/>
      <c r="N596" s="2"/>
      <c r="O596" s="2"/>
      <c r="P596" s="37"/>
      <c r="Q596" s="37"/>
    </row>
    <row r="597" spans="1:17" customFormat="1" ht="22" customHeight="1">
      <c r="A597" s="39"/>
      <c r="B597" s="36"/>
      <c r="C597" s="40"/>
      <c r="D597" s="90"/>
      <c r="E597" s="91"/>
      <c r="F597" s="92"/>
      <c r="G597" s="41"/>
      <c r="H597" s="2"/>
      <c r="I597" s="1">
        <f t="shared" si="24"/>
        <v>0</v>
      </c>
      <c r="J597" s="1">
        <f t="shared" si="25"/>
        <v>0</v>
      </c>
      <c r="K597" s="1">
        <f t="shared" si="26"/>
        <v>0</v>
      </c>
      <c r="L597" s="2"/>
      <c r="M597" s="2"/>
      <c r="N597" s="2"/>
      <c r="O597" s="2"/>
      <c r="P597" s="37"/>
      <c r="Q597" s="37"/>
    </row>
    <row r="598" spans="1:17" customFormat="1" ht="22" customHeight="1">
      <c r="A598" s="39"/>
      <c r="B598" s="36"/>
      <c r="C598" s="40"/>
      <c r="D598" s="90"/>
      <c r="E598" s="91"/>
      <c r="F598" s="92"/>
      <c r="G598" s="41"/>
      <c r="H598" s="2"/>
      <c r="I598" s="1">
        <f t="shared" si="24"/>
        <v>0</v>
      </c>
      <c r="J598" s="1">
        <f t="shared" si="25"/>
        <v>0</v>
      </c>
      <c r="K598" s="1">
        <f t="shared" si="26"/>
        <v>0</v>
      </c>
      <c r="L598" s="2"/>
      <c r="M598" s="2"/>
      <c r="N598" s="2"/>
      <c r="O598" s="2"/>
      <c r="P598" s="37"/>
      <c r="Q598" s="37"/>
    </row>
    <row r="599" spans="1:17" customFormat="1" ht="22" customHeight="1">
      <c r="A599" s="39"/>
      <c r="B599" s="36"/>
      <c r="C599" s="40"/>
      <c r="D599" s="90"/>
      <c r="E599" s="91"/>
      <c r="F599" s="92"/>
      <c r="G599" s="41"/>
      <c r="H599" s="2"/>
      <c r="I599" s="1">
        <f t="shared" si="24"/>
        <v>0</v>
      </c>
      <c r="J599" s="1">
        <f t="shared" si="25"/>
        <v>0</v>
      </c>
      <c r="K599" s="1">
        <f t="shared" si="26"/>
        <v>0</v>
      </c>
      <c r="L599" s="2"/>
      <c r="M599" s="2"/>
      <c r="N599" s="2"/>
      <c r="O599" s="2"/>
      <c r="P599" s="37"/>
      <c r="Q599" s="37"/>
    </row>
    <row r="600" spans="1:17" customFormat="1" ht="22" customHeight="1">
      <c r="A600" s="39"/>
      <c r="B600" s="36"/>
      <c r="C600" s="40"/>
      <c r="D600" s="90"/>
      <c r="E600" s="91"/>
      <c r="F600" s="92"/>
      <c r="G600" s="41"/>
      <c r="H600" s="2"/>
      <c r="I600" s="1">
        <f t="shared" si="24"/>
        <v>0</v>
      </c>
      <c r="J600" s="1">
        <f t="shared" si="25"/>
        <v>0</v>
      </c>
      <c r="K600" s="1">
        <f t="shared" si="26"/>
        <v>0</v>
      </c>
      <c r="L600" s="2"/>
      <c r="M600" s="2"/>
      <c r="N600" s="2"/>
      <c r="O600" s="2"/>
      <c r="P600" s="37"/>
      <c r="Q600" s="37"/>
    </row>
    <row r="601" spans="1:17" customFormat="1" ht="22" customHeight="1">
      <c r="A601" s="39"/>
      <c r="B601" s="36"/>
      <c r="C601" s="40"/>
      <c r="D601" s="90"/>
      <c r="E601" s="91"/>
      <c r="F601" s="92"/>
      <c r="G601" s="41"/>
      <c r="H601" s="2"/>
      <c r="I601" s="1">
        <f t="shared" si="24"/>
        <v>0</v>
      </c>
      <c r="J601" s="1">
        <f t="shared" si="25"/>
        <v>0</v>
      </c>
      <c r="K601" s="1">
        <f t="shared" si="26"/>
        <v>0</v>
      </c>
      <c r="L601" s="2"/>
      <c r="M601" s="2"/>
      <c r="N601" s="2"/>
      <c r="O601" s="2"/>
      <c r="P601" s="37"/>
      <c r="Q601" s="37"/>
    </row>
    <row r="602" spans="1:17" customFormat="1" ht="22" customHeight="1">
      <c r="A602" s="93"/>
      <c r="B602" s="94"/>
      <c r="C602" s="95"/>
      <c r="D602" s="96"/>
      <c r="E602" s="97"/>
      <c r="F602" s="98"/>
      <c r="G602" s="99"/>
      <c r="H602" s="2"/>
      <c r="I602" s="1">
        <f t="shared" si="24"/>
        <v>0</v>
      </c>
      <c r="J602" s="1">
        <f t="shared" si="25"/>
        <v>0</v>
      </c>
      <c r="K602" s="1">
        <f t="shared" si="26"/>
        <v>0</v>
      </c>
      <c r="L602" s="2"/>
      <c r="M602" s="2"/>
      <c r="N602" s="2"/>
      <c r="O602" s="2"/>
      <c r="P602" s="37"/>
      <c r="Q602" s="37"/>
    </row>
    <row r="603" spans="1:17" customFormat="1" ht="22" customHeight="1">
      <c r="A603" s="39"/>
      <c r="B603" s="36"/>
      <c r="C603" s="40"/>
      <c r="D603" s="90"/>
      <c r="E603" s="91"/>
      <c r="F603" s="92"/>
      <c r="G603" s="41"/>
      <c r="H603" s="2"/>
      <c r="I603" s="1">
        <f t="shared" si="24"/>
        <v>0</v>
      </c>
      <c r="J603" s="1">
        <f t="shared" si="25"/>
        <v>0</v>
      </c>
      <c r="K603" s="1">
        <f t="shared" si="26"/>
        <v>0</v>
      </c>
      <c r="L603" s="2"/>
      <c r="M603" s="2"/>
      <c r="N603" s="2"/>
      <c r="O603" s="2"/>
      <c r="P603" s="37"/>
      <c r="Q603" s="37"/>
    </row>
    <row r="604" spans="1:17" customFormat="1" ht="22" customHeight="1">
      <c r="A604" s="93"/>
      <c r="B604" s="94"/>
      <c r="C604" s="95"/>
      <c r="D604" s="96"/>
      <c r="E604" s="97"/>
      <c r="F604" s="98"/>
      <c r="G604" s="99"/>
      <c r="H604" s="2"/>
      <c r="I604" s="1">
        <f t="shared" si="24"/>
        <v>0</v>
      </c>
      <c r="J604" s="1">
        <f t="shared" si="25"/>
        <v>0</v>
      </c>
      <c r="K604" s="1">
        <f t="shared" si="26"/>
        <v>0</v>
      </c>
      <c r="L604" s="2"/>
      <c r="M604" s="2"/>
      <c r="N604" s="2"/>
      <c r="O604" s="2"/>
      <c r="P604" s="37"/>
      <c r="Q604" s="37"/>
    </row>
    <row r="605" spans="1:17" customFormat="1" ht="22" customHeight="1">
      <c r="A605" s="39"/>
      <c r="B605" s="36"/>
      <c r="C605" s="40"/>
      <c r="D605" s="90"/>
      <c r="E605" s="91"/>
      <c r="F605" s="92"/>
      <c r="G605" s="41"/>
      <c r="H605" s="2"/>
      <c r="I605" s="1">
        <f t="shared" si="24"/>
        <v>0</v>
      </c>
      <c r="J605" s="1">
        <f t="shared" si="25"/>
        <v>0</v>
      </c>
      <c r="K605" s="1">
        <f t="shared" si="26"/>
        <v>0</v>
      </c>
      <c r="L605" s="2"/>
      <c r="M605" s="2"/>
      <c r="N605" s="2"/>
      <c r="O605" s="2"/>
      <c r="P605" s="37"/>
      <c r="Q605" s="37"/>
    </row>
    <row r="606" spans="1:17" customFormat="1" ht="22" customHeight="1">
      <c r="A606" s="39"/>
      <c r="B606" s="36"/>
      <c r="C606" s="40"/>
      <c r="D606" s="90"/>
      <c r="E606" s="91"/>
      <c r="F606" s="92"/>
      <c r="G606" s="41"/>
      <c r="H606" s="2"/>
      <c r="I606" s="1">
        <f t="shared" si="24"/>
        <v>0</v>
      </c>
      <c r="J606" s="1">
        <f t="shared" si="25"/>
        <v>0</v>
      </c>
      <c r="K606" s="1">
        <f t="shared" si="26"/>
        <v>0</v>
      </c>
      <c r="L606" s="2"/>
      <c r="M606" s="2"/>
      <c r="N606" s="2"/>
      <c r="O606" s="2"/>
      <c r="P606" s="37"/>
      <c r="Q606" s="37"/>
    </row>
    <row r="607" spans="1:17" customFormat="1" ht="22" customHeight="1">
      <c r="A607" s="39"/>
      <c r="B607" s="36"/>
      <c r="C607" s="40"/>
      <c r="D607" s="90"/>
      <c r="E607" s="91"/>
      <c r="F607" s="92"/>
      <c r="G607" s="41"/>
      <c r="H607" s="2"/>
      <c r="I607" s="1">
        <f t="shared" si="24"/>
        <v>0</v>
      </c>
      <c r="J607" s="1">
        <f t="shared" si="25"/>
        <v>0</v>
      </c>
      <c r="K607" s="1">
        <f t="shared" si="26"/>
        <v>0</v>
      </c>
      <c r="L607" s="2"/>
      <c r="M607" s="2"/>
      <c r="N607" s="2"/>
      <c r="O607" s="2"/>
      <c r="P607" s="37"/>
      <c r="Q607" s="37"/>
    </row>
    <row r="608" spans="1:17" customFormat="1" ht="22" customHeight="1">
      <c r="A608" s="39"/>
      <c r="B608" s="36"/>
      <c r="C608" s="40"/>
      <c r="D608" s="90"/>
      <c r="E608" s="91"/>
      <c r="F608" s="92"/>
      <c r="G608" s="41"/>
      <c r="H608" s="2"/>
      <c r="I608" s="1">
        <f t="shared" si="24"/>
        <v>0</v>
      </c>
      <c r="J608" s="1">
        <f t="shared" si="25"/>
        <v>0</v>
      </c>
      <c r="K608" s="1">
        <f t="shared" si="26"/>
        <v>0</v>
      </c>
      <c r="L608" s="2"/>
      <c r="M608" s="2"/>
      <c r="N608" s="2"/>
      <c r="O608" s="2"/>
      <c r="P608" s="37"/>
      <c r="Q608" s="37"/>
    </row>
    <row r="609" spans="1:17" customFormat="1" ht="22" customHeight="1">
      <c r="A609" s="39"/>
      <c r="B609" s="36"/>
      <c r="C609" s="40"/>
      <c r="D609" s="90"/>
      <c r="E609" s="91"/>
      <c r="F609" s="92"/>
      <c r="G609" s="41"/>
      <c r="H609" s="2"/>
      <c r="I609" s="1">
        <f t="shared" si="24"/>
        <v>0</v>
      </c>
      <c r="J609" s="1">
        <f t="shared" si="25"/>
        <v>0</v>
      </c>
      <c r="K609" s="1">
        <f t="shared" si="26"/>
        <v>0</v>
      </c>
      <c r="L609" s="2"/>
      <c r="M609" s="2"/>
      <c r="N609" s="2"/>
      <c r="O609" s="2"/>
      <c r="P609" s="37"/>
      <c r="Q609" s="37"/>
    </row>
    <row r="610" spans="1:17" customFormat="1" ht="22" customHeight="1">
      <c r="A610" s="39"/>
      <c r="B610" s="36"/>
      <c r="C610" s="40"/>
      <c r="D610" s="90"/>
      <c r="E610" s="91"/>
      <c r="F610" s="92"/>
      <c r="G610" s="41"/>
      <c r="H610" s="2"/>
      <c r="I610" s="1">
        <f t="shared" si="24"/>
        <v>0</v>
      </c>
      <c r="J610" s="1">
        <f t="shared" si="25"/>
        <v>0</v>
      </c>
      <c r="K610" s="1">
        <f t="shared" si="26"/>
        <v>0</v>
      </c>
      <c r="L610" s="2"/>
      <c r="M610" s="2"/>
      <c r="N610" s="2"/>
      <c r="O610" s="2"/>
      <c r="P610" s="37"/>
      <c r="Q610" s="37"/>
    </row>
    <row r="611" spans="1:17" customFormat="1" ht="22" customHeight="1">
      <c r="A611" s="39"/>
      <c r="B611" s="36"/>
      <c r="C611" s="40"/>
      <c r="D611" s="90"/>
      <c r="E611" s="91"/>
      <c r="F611" s="92"/>
      <c r="G611" s="41"/>
      <c r="H611" s="2"/>
      <c r="I611" s="1">
        <f t="shared" si="24"/>
        <v>0</v>
      </c>
      <c r="J611" s="1">
        <f t="shared" si="25"/>
        <v>0</v>
      </c>
      <c r="K611" s="1">
        <f t="shared" si="26"/>
        <v>0</v>
      </c>
      <c r="L611" s="2"/>
      <c r="M611" s="2"/>
      <c r="N611" s="2"/>
      <c r="O611" s="2"/>
      <c r="P611" s="37"/>
      <c r="Q611" s="37"/>
    </row>
    <row r="612" spans="1:17" customFormat="1" ht="22" customHeight="1">
      <c r="A612" s="93"/>
      <c r="B612" s="94"/>
      <c r="C612" s="95"/>
      <c r="D612" s="96"/>
      <c r="E612" s="97"/>
      <c r="F612" s="98"/>
      <c r="G612" s="99"/>
      <c r="H612" s="2"/>
      <c r="I612" s="1">
        <f t="shared" si="24"/>
        <v>0</v>
      </c>
      <c r="J612" s="1">
        <f t="shared" si="25"/>
        <v>0</v>
      </c>
      <c r="K612" s="1">
        <f t="shared" si="26"/>
        <v>0</v>
      </c>
      <c r="L612" s="2"/>
      <c r="M612" s="2"/>
      <c r="N612" s="2"/>
      <c r="O612" s="2"/>
      <c r="P612" s="37"/>
      <c r="Q612" s="37"/>
    </row>
    <row r="613" spans="1:17" customFormat="1" ht="22" customHeight="1">
      <c r="A613" s="39"/>
      <c r="B613" s="36"/>
      <c r="C613" s="40"/>
      <c r="D613" s="90"/>
      <c r="E613" s="91"/>
      <c r="F613" s="92"/>
      <c r="G613" s="41"/>
      <c r="H613" s="2"/>
      <c r="I613" s="1">
        <f t="shared" si="24"/>
        <v>0</v>
      </c>
      <c r="J613" s="1">
        <f t="shared" si="25"/>
        <v>0</v>
      </c>
      <c r="K613" s="1">
        <f t="shared" si="26"/>
        <v>0</v>
      </c>
      <c r="L613" s="2"/>
      <c r="M613" s="2"/>
      <c r="N613" s="2"/>
      <c r="O613" s="2"/>
      <c r="P613" s="37"/>
      <c r="Q613" s="37"/>
    </row>
    <row r="614" spans="1:17" customFormat="1" ht="22" customHeight="1">
      <c r="A614" s="39"/>
      <c r="B614" s="36"/>
      <c r="C614" s="40"/>
      <c r="D614" s="90"/>
      <c r="E614" s="91"/>
      <c r="F614" s="92"/>
      <c r="G614" s="41"/>
      <c r="H614" s="2"/>
      <c r="I614" s="1">
        <f t="shared" si="24"/>
        <v>0</v>
      </c>
      <c r="J614" s="1">
        <f t="shared" si="25"/>
        <v>0</v>
      </c>
      <c r="K614" s="1">
        <f t="shared" si="26"/>
        <v>0</v>
      </c>
      <c r="L614" s="2"/>
      <c r="M614" s="2"/>
      <c r="N614" s="2"/>
      <c r="O614" s="2"/>
      <c r="P614" s="37"/>
      <c r="Q614" s="37"/>
    </row>
    <row r="615" spans="1:17" customFormat="1" ht="22" customHeight="1">
      <c r="A615" s="39"/>
      <c r="B615" s="36"/>
      <c r="C615" s="40"/>
      <c r="D615" s="90"/>
      <c r="E615" s="91"/>
      <c r="F615" s="92"/>
      <c r="G615" s="41"/>
      <c r="H615" s="2"/>
      <c r="I615" s="1">
        <f t="shared" si="24"/>
        <v>0</v>
      </c>
      <c r="J615" s="1">
        <f t="shared" si="25"/>
        <v>0</v>
      </c>
      <c r="K615" s="1">
        <f t="shared" si="26"/>
        <v>0</v>
      </c>
      <c r="L615" s="2"/>
      <c r="M615" s="2"/>
      <c r="N615" s="2"/>
      <c r="O615" s="2"/>
      <c r="P615" s="37"/>
      <c r="Q615" s="37"/>
    </row>
    <row r="616" spans="1:17" customFormat="1" ht="22" customHeight="1">
      <c r="A616" s="39"/>
      <c r="B616" s="36"/>
      <c r="C616" s="40"/>
      <c r="D616" s="90"/>
      <c r="E616" s="91"/>
      <c r="F616" s="92"/>
      <c r="G616" s="41"/>
      <c r="H616" s="2"/>
      <c r="I616" s="1">
        <f t="shared" si="24"/>
        <v>0</v>
      </c>
      <c r="J616" s="1">
        <f t="shared" si="25"/>
        <v>0</v>
      </c>
      <c r="K616" s="1">
        <f t="shared" si="26"/>
        <v>0</v>
      </c>
      <c r="L616" s="2"/>
      <c r="M616" s="2"/>
      <c r="N616" s="2"/>
      <c r="O616" s="2"/>
      <c r="P616" s="37"/>
      <c r="Q616" s="37"/>
    </row>
    <row r="617" spans="1:17" customFormat="1" ht="22" customHeight="1">
      <c r="A617" s="39"/>
      <c r="B617" s="36"/>
      <c r="C617" s="40"/>
      <c r="D617" s="90"/>
      <c r="E617" s="91"/>
      <c r="F617" s="92"/>
      <c r="G617" s="41"/>
      <c r="H617" s="2"/>
      <c r="I617" s="1">
        <f t="shared" si="24"/>
        <v>0</v>
      </c>
      <c r="J617" s="1">
        <f t="shared" si="25"/>
        <v>0</v>
      </c>
      <c r="K617" s="1">
        <f t="shared" si="26"/>
        <v>0</v>
      </c>
      <c r="L617" s="2"/>
      <c r="M617" s="2"/>
      <c r="N617" s="2"/>
      <c r="O617" s="2"/>
      <c r="P617" s="37"/>
      <c r="Q617" s="37"/>
    </row>
    <row r="618" spans="1:17" customFormat="1" ht="22" customHeight="1">
      <c r="A618" s="39"/>
      <c r="B618" s="36"/>
      <c r="C618" s="40"/>
      <c r="D618" s="90"/>
      <c r="E618" s="91"/>
      <c r="F618" s="92"/>
      <c r="G618" s="41"/>
      <c r="H618" s="2"/>
      <c r="I618" s="1">
        <f t="shared" si="24"/>
        <v>0</v>
      </c>
      <c r="J618" s="1">
        <f t="shared" si="25"/>
        <v>0</v>
      </c>
      <c r="K618" s="1">
        <f t="shared" si="26"/>
        <v>0</v>
      </c>
      <c r="L618" s="2"/>
      <c r="M618" s="2"/>
      <c r="N618" s="2"/>
      <c r="O618" s="2"/>
      <c r="P618" s="37"/>
      <c r="Q618" s="37"/>
    </row>
    <row r="619" spans="1:17" customFormat="1" ht="22" customHeight="1">
      <c r="A619" s="93"/>
      <c r="B619" s="94"/>
      <c r="C619" s="95"/>
      <c r="D619" s="96"/>
      <c r="E619" s="97"/>
      <c r="F619" s="98"/>
      <c r="G619" s="99"/>
      <c r="H619" s="2"/>
      <c r="I619" s="1">
        <f t="shared" si="24"/>
        <v>0</v>
      </c>
      <c r="J619" s="1">
        <f t="shared" si="25"/>
        <v>0</v>
      </c>
      <c r="K619" s="1">
        <f t="shared" si="26"/>
        <v>0</v>
      </c>
      <c r="L619" s="2"/>
      <c r="M619" s="2"/>
      <c r="N619" s="2"/>
      <c r="O619" s="2"/>
      <c r="P619" s="37"/>
      <c r="Q619" s="37"/>
    </row>
    <row r="620" spans="1:17" customFormat="1" ht="22" customHeight="1">
      <c r="A620" s="39"/>
      <c r="B620" s="36"/>
      <c r="C620" s="40"/>
      <c r="D620" s="90"/>
      <c r="E620" s="91"/>
      <c r="F620" s="92"/>
      <c r="G620" s="41"/>
      <c r="H620" s="2"/>
      <c r="I620" s="1">
        <f t="shared" si="24"/>
        <v>0</v>
      </c>
      <c r="J620" s="1">
        <f t="shared" si="25"/>
        <v>0</v>
      </c>
      <c r="K620" s="1">
        <f t="shared" si="26"/>
        <v>0</v>
      </c>
      <c r="L620" s="2"/>
      <c r="M620" s="2"/>
      <c r="N620" s="2"/>
      <c r="O620" s="2"/>
      <c r="P620" s="37"/>
      <c r="Q620" s="37"/>
    </row>
    <row r="621" spans="1:17" customFormat="1" ht="22" customHeight="1">
      <c r="A621" s="76"/>
      <c r="B621" s="77"/>
      <c r="C621" s="78"/>
      <c r="D621" s="79"/>
      <c r="E621" s="80"/>
      <c r="F621" s="81"/>
      <c r="G621" s="82"/>
      <c r="H621" s="2"/>
      <c r="I621" s="1">
        <f t="shared" si="24"/>
        <v>0</v>
      </c>
      <c r="J621" s="1">
        <f t="shared" si="25"/>
        <v>0</v>
      </c>
      <c r="K621" s="1">
        <f t="shared" si="26"/>
        <v>0</v>
      </c>
      <c r="L621" s="2"/>
      <c r="M621" s="2"/>
      <c r="N621" s="2"/>
      <c r="O621" s="2"/>
      <c r="P621" s="37"/>
      <c r="Q621" s="37"/>
    </row>
    <row r="622" spans="1:17" customFormat="1" ht="22" customHeight="1">
      <c r="A622" s="76"/>
      <c r="B622" s="77"/>
      <c r="C622" s="78"/>
      <c r="D622" s="79"/>
      <c r="E622" s="80"/>
      <c r="F622" s="81"/>
      <c r="G622" s="82"/>
      <c r="H622" s="2"/>
      <c r="I622" s="1">
        <f t="shared" si="24"/>
        <v>0</v>
      </c>
      <c r="J622" s="1">
        <f t="shared" si="25"/>
        <v>0</v>
      </c>
      <c r="K622" s="1">
        <f t="shared" si="26"/>
        <v>0</v>
      </c>
      <c r="L622" s="2"/>
      <c r="M622" s="2"/>
      <c r="N622" s="2"/>
      <c r="O622" s="2"/>
      <c r="P622" s="37"/>
      <c r="Q622" s="37"/>
    </row>
    <row r="623" spans="1:17" customFormat="1" ht="22" customHeight="1">
      <c r="A623" s="76"/>
      <c r="B623" s="77"/>
      <c r="C623" s="78"/>
      <c r="D623" s="79"/>
      <c r="E623" s="80"/>
      <c r="F623" s="81"/>
      <c r="G623" s="82"/>
      <c r="H623" s="2"/>
      <c r="I623" s="1">
        <f t="shared" si="24"/>
        <v>0</v>
      </c>
      <c r="J623" s="1">
        <f t="shared" si="25"/>
        <v>0</v>
      </c>
      <c r="K623" s="1">
        <f t="shared" si="26"/>
        <v>0</v>
      </c>
      <c r="L623" s="2"/>
      <c r="M623" s="2"/>
      <c r="N623" s="2"/>
      <c r="O623" s="2"/>
      <c r="P623" s="37"/>
      <c r="Q623" s="37"/>
    </row>
    <row r="624" spans="1:17" customFormat="1" ht="22" customHeight="1">
      <c r="A624" s="76"/>
      <c r="B624" s="77"/>
      <c r="C624" s="78"/>
      <c r="D624" s="79"/>
      <c r="E624" s="80"/>
      <c r="F624" s="81"/>
      <c r="G624" s="82"/>
      <c r="H624" s="2"/>
      <c r="I624" s="1">
        <f t="shared" si="24"/>
        <v>0</v>
      </c>
      <c r="J624" s="1">
        <f t="shared" si="25"/>
        <v>0</v>
      </c>
      <c r="K624" s="1">
        <f t="shared" si="26"/>
        <v>0</v>
      </c>
      <c r="L624" s="2"/>
      <c r="M624" s="2"/>
      <c r="N624" s="2"/>
      <c r="O624" s="2"/>
      <c r="P624" s="37"/>
      <c r="Q624" s="37"/>
    </row>
    <row r="625" spans="1:17" customFormat="1" ht="22" customHeight="1">
      <c r="A625" s="76"/>
      <c r="B625" s="77"/>
      <c r="C625" s="78"/>
      <c r="D625" s="79"/>
      <c r="E625" s="80"/>
      <c r="F625" s="81"/>
      <c r="G625" s="82"/>
      <c r="H625" s="2"/>
      <c r="I625" s="1">
        <f t="shared" si="24"/>
        <v>0</v>
      </c>
      <c r="J625" s="1">
        <f t="shared" si="25"/>
        <v>0</v>
      </c>
      <c r="K625" s="1">
        <f t="shared" si="26"/>
        <v>0</v>
      </c>
      <c r="L625" s="2"/>
      <c r="M625" s="2"/>
      <c r="N625" s="2"/>
      <c r="O625" s="2"/>
      <c r="P625" s="37"/>
      <c r="Q625" s="37"/>
    </row>
    <row r="626" spans="1:17" customFormat="1" ht="22" customHeight="1">
      <c r="A626" s="76"/>
      <c r="B626" s="77"/>
      <c r="C626" s="78"/>
      <c r="D626" s="79"/>
      <c r="E626" s="80"/>
      <c r="F626" s="81"/>
      <c r="G626" s="82"/>
      <c r="H626" s="2"/>
      <c r="I626" s="1">
        <f t="shared" si="24"/>
        <v>0</v>
      </c>
      <c r="J626" s="1">
        <f t="shared" si="25"/>
        <v>0</v>
      </c>
      <c r="K626" s="1">
        <f t="shared" si="26"/>
        <v>0</v>
      </c>
      <c r="L626" s="2"/>
      <c r="M626" s="2"/>
      <c r="N626" s="2"/>
      <c r="O626" s="2"/>
      <c r="P626" s="37"/>
      <c r="Q626" s="37"/>
    </row>
    <row r="627" spans="1:17" customFormat="1" ht="22" customHeight="1">
      <c r="A627" s="76"/>
      <c r="B627" s="77"/>
      <c r="C627" s="78"/>
      <c r="D627" s="79"/>
      <c r="E627" s="80"/>
      <c r="F627" s="81"/>
      <c r="G627" s="82"/>
      <c r="H627" s="2"/>
      <c r="I627" s="1">
        <f t="shared" si="24"/>
        <v>0</v>
      </c>
      <c r="J627" s="1">
        <f t="shared" si="25"/>
        <v>0</v>
      </c>
      <c r="K627" s="1">
        <f t="shared" si="26"/>
        <v>0</v>
      </c>
      <c r="L627" s="2"/>
      <c r="M627" s="2"/>
      <c r="N627" s="2"/>
      <c r="O627" s="2"/>
      <c r="P627" s="37"/>
      <c r="Q627" s="37"/>
    </row>
    <row r="628" spans="1:17" customFormat="1" ht="22" customHeight="1">
      <c r="A628" s="76"/>
      <c r="B628" s="77"/>
      <c r="C628" s="78"/>
      <c r="D628" s="79"/>
      <c r="E628" s="80"/>
      <c r="F628" s="81"/>
      <c r="G628" s="82"/>
      <c r="H628" s="2"/>
      <c r="I628" s="1">
        <f t="shared" si="24"/>
        <v>0</v>
      </c>
      <c r="J628" s="1">
        <f t="shared" si="25"/>
        <v>0</v>
      </c>
      <c r="K628" s="1">
        <f t="shared" si="26"/>
        <v>0</v>
      </c>
      <c r="L628" s="2"/>
      <c r="M628" s="2"/>
      <c r="N628" s="2"/>
      <c r="O628" s="2"/>
      <c r="P628" s="37"/>
      <c r="Q628" s="37"/>
    </row>
    <row r="629" spans="1:17" customFormat="1" ht="22" customHeight="1">
      <c r="A629" s="83"/>
      <c r="B629" s="84"/>
      <c r="C629" s="85"/>
      <c r="D629" s="86"/>
      <c r="E629" s="87"/>
      <c r="F629" s="88"/>
      <c r="G629" s="89"/>
      <c r="H629" s="2"/>
      <c r="I629" s="1">
        <f t="shared" si="24"/>
        <v>0</v>
      </c>
      <c r="J629" s="1">
        <f t="shared" si="25"/>
        <v>0</v>
      </c>
      <c r="K629" s="1">
        <f t="shared" si="26"/>
        <v>0</v>
      </c>
      <c r="L629" s="2"/>
      <c r="M629" s="2"/>
      <c r="N629" s="2"/>
      <c r="O629" s="2"/>
      <c r="P629" s="37"/>
      <c r="Q629" s="37"/>
    </row>
    <row r="630" spans="1:17" customFormat="1" ht="22" customHeight="1">
      <c r="A630" s="76"/>
      <c r="B630" s="77"/>
      <c r="C630" s="78"/>
      <c r="D630" s="79"/>
      <c r="E630" s="80"/>
      <c r="F630" s="81"/>
      <c r="G630" s="82"/>
      <c r="H630" s="2"/>
      <c r="I630" s="1">
        <f t="shared" si="24"/>
        <v>0</v>
      </c>
      <c r="J630" s="1">
        <f t="shared" si="25"/>
        <v>0</v>
      </c>
      <c r="K630" s="1">
        <f t="shared" si="26"/>
        <v>0</v>
      </c>
      <c r="L630" s="2"/>
      <c r="M630" s="2"/>
      <c r="N630" s="2"/>
      <c r="O630" s="2"/>
      <c r="P630" s="37"/>
      <c r="Q630" s="37"/>
    </row>
    <row r="631" spans="1:17" customFormat="1" ht="22" customHeight="1">
      <c r="A631" s="76"/>
      <c r="B631" s="77"/>
      <c r="C631" s="78"/>
      <c r="D631" s="79"/>
      <c r="E631" s="80"/>
      <c r="F631" s="81"/>
      <c r="G631" s="82"/>
      <c r="H631" s="2"/>
      <c r="I631" s="1">
        <f t="shared" si="24"/>
        <v>0</v>
      </c>
      <c r="J631" s="1">
        <f t="shared" si="25"/>
        <v>0</v>
      </c>
      <c r="K631" s="1">
        <f t="shared" si="26"/>
        <v>0</v>
      </c>
      <c r="L631" s="2"/>
      <c r="M631" s="2"/>
      <c r="N631" s="2"/>
      <c r="O631" s="2"/>
      <c r="P631" s="37"/>
      <c r="Q631" s="37"/>
    </row>
    <row r="632" spans="1:17" customFormat="1" ht="22" customHeight="1">
      <c r="A632" s="76"/>
      <c r="B632" s="77"/>
      <c r="C632" s="78"/>
      <c r="D632" s="79"/>
      <c r="E632" s="80"/>
      <c r="F632" s="81"/>
      <c r="G632" s="82"/>
      <c r="H632" s="2"/>
      <c r="I632" s="1">
        <f t="shared" si="24"/>
        <v>0</v>
      </c>
      <c r="J632" s="1">
        <f t="shared" si="25"/>
        <v>0</v>
      </c>
      <c r="K632" s="1">
        <f t="shared" si="26"/>
        <v>0</v>
      </c>
      <c r="L632" s="2"/>
      <c r="M632" s="2"/>
      <c r="N632" s="2"/>
      <c r="O632" s="2"/>
      <c r="P632" s="37"/>
      <c r="Q632" s="37"/>
    </row>
    <row r="633" spans="1:17" customFormat="1" ht="22" customHeight="1">
      <c r="A633" s="76"/>
      <c r="B633" s="77"/>
      <c r="C633" s="78"/>
      <c r="D633" s="79"/>
      <c r="E633" s="80"/>
      <c r="F633" s="81"/>
      <c r="G633" s="82"/>
      <c r="H633" s="2"/>
      <c r="I633" s="1">
        <f t="shared" si="24"/>
        <v>0</v>
      </c>
      <c r="J633" s="1">
        <f t="shared" si="25"/>
        <v>0</v>
      </c>
      <c r="K633" s="1">
        <f t="shared" si="26"/>
        <v>0</v>
      </c>
      <c r="L633" s="2"/>
      <c r="M633" s="2"/>
      <c r="N633" s="2"/>
      <c r="O633" s="2"/>
      <c r="P633" s="37"/>
      <c r="Q633" s="37"/>
    </row>
    <row r="634" spans="1:17" customFormat="1" ht="22" customHeight="1">
      <c r="A634" s="76"/>
      <c r="B634" s="77"/>
      <c r="C634" s="78"/>
      <c r="D634" s="79"/>
      <c r="E634" s="80"/>
      <c r="F634" s="81"/>
      <c r="G634" s="82"/>
      <c r="H634" s="2"/>
      <c r="I634" s="1">
        <f t="shared" si="24"/>
        <v>0</v>
      </c>
      <c r="J634" s="1">
        <f t="shared" si="25"/>
        <v>0</v>
      </c>
      <c r="K634" s="1">
        <f t="shared" si="26"/>
        <v>0</v>
      </c>
      <c r="L634" s="2"/>
      <c r="M634" s="2"/>
      <c r="N634" s="2"/>
      <c r="O634" s="2"/>
      <c r="P634" s="37"/>
      <c r="Q634" s="37"/>
    </row>
    <row r="635" spans="1:17" customFormat="1" ht="22" customHeight="1">
      <c r="A635" s="76"/>
      <c r="B635" s="77"/>
      <c r="C635" s="78"/>
      <c r="D635" s="79"/>
      <c r="E635" s="80"/>
      <c r="F635" s="81"/>
      <c r="G635" s="82"/>
      <c r="H635" s="2"/>
      <c r="I635" s="1">
        <f t="shared" si="24"/>
        <v>0</v>
      </c>
      <c r="J635" s="1">
        <f t="shared" si="25"/>
        <v>0</v>
      </c>
      <c r="K635" s="1">
        <f t="shared" si="26"/>
        <v>0</v>
      </c>
      <c r="L635" s="2"/>
      <c r="M635" s="2"/>
      <c r="N635" s="2"/>
      <c r="O635" s="2"/>
      <c r="P635" s="37"/>
      <c r="Q635" s="37"/>
    </row>
    <row r="636" spans="1:17" customFormat="1" ht="22" customHeight="1">
      <c r="A636" s="76"/>
      <c r="B636" s="77"/>
      <c r="C636" s="78"/>
      <c r="D636" s="79"/>
      <c r="E636" s="80"/>
      <c r="F636" s="81"/>
      <c r="G636" s="82"/>
      <c r="H636" s="2"/>
      <c r="I636" s="1">
        <f t="shared" si="24"/>
        <v>0</v>
      </c>
      <c r="J636" s="1">
        <f t="shared" si="25"/>
        <v>0</v>
      </c>
      <c r="K636" s="1">
        <f t="shared" si="26"/>
        <v>0</v>
      </c>
      <c r="L636" s="2"/>
      <c r="M636" s="2"/>
      <c r="N636" s="2"/>
      <c r="O636" s="2"/>
      <c r="P636" s="37"/>
      <c r="Q636" s="37"/>
    </row>
    <row r="637" spans="1:17" customFormat="1" ht="22" customHeight="1">
      <c r="A637" s="83"/>
      <c r="B637" s="84"/>
      <c r="C637" s="85"/>
      <c r="D637" s="86"/>
      <c r="E637" s="87"/>
      <c r="F637" s="88"/>
      <c r="G637" s="89"/>
      <c r="H637" s="2"/>
      <c r="I637" s="1">
        <f t="shared" si="24"/>
        <v>0</v>
      </c>
      <c r="J637" s="1">
        <f t="shared" si="25"/>
        <v>0</v>
      </c>
      <c r="K637" s="1">
        <f t="shared" si="26"/>
        <v>0</v>
      </c>
      <c r="L637" s="2"/>
      <c r="M637" s="2"/>
      <c r="N637" s="2"/>
      <c r="O637" s="2"/>
      <c r="P637" s="37"/>
      <c r="Q637" s="37"/>
    </row>
    <row r="638" spans="1:17" customFormat="1" ht="22" customHeight="1">
      <c r="A638" s="76"/>
      <c r="B638" s="77"/>
      <c r="C638" s="78"/>
      <c r="D638" s="79"/>
      <c r="E638" s="80"/>
      <c r="F638" s="81"/>
      <c r="G638" s="82"/>
      <c r="H638" s="2"/>
      <c r="I638" s="1">
        <f t="shared" si="24"/>
        <v>0</v>
      </c>
      <c r="J638" s="1">
        <f t="shared" si="25"/>
        <v>0</v>
      </c>
      <c r="K638" s="1">
        <f t="shared" si="26"/>
        <v>0</v>
      </c>
      <c r="L638" s="2"/>
      <c r="M638" s="2"/>
      <c r="N638" s="2"/>
      <c r="O638" s="2"/>
      <c r="P638" s="37"/>
      <c r="Q638" s="37"/>
    </row>
    <row r="639" spans="1:17" customFormat="1" ht="22" customHeight="1">
      <c r="A639" s="76"/>
      <c r="B639" s="77"/>
      <c r="C639" s="78"/>
      <c r="D639" s="79"/>
      <c r="E639" s="80"/>
      <c r="F639" s="81"/>
      <c r="G639" s="82"/>
      <c r="H639" s="2"/>
      <c r="I639" s="1">
        <f t="shared" si="24"/>
        <v>0</v>
      </c>
      <c r="J639" s="1">
        <f t="shared" si="25"/>
        <v>0</v>
      </c>
      <c r="K639" s="1">
        <f t="shared" si="26"/>
        <v>0</v>
      </c>
      <c r="L639" s="2"/>
      <c r="M639" s="2"/>
      <c r="N639" s="2"/>
      <c r="O639" s="2"/>
      <c r="P639" s="37"/>
      <c r="Q639" s="37"/>
    </row>
    <row r="640" spans="1:17" customFormat="1" ht="22" customHeight="1">
      <c r="A640" s="76"/>
      <c r="B640" s="77"/>
      <c r="C640" s="78"/>
      <c r="D640" s="79"/>
      <c r="E640" s="80"/>
      <c r="F640" s="81"/>
      <c r="G640" s="82"/>
      <c r="H640" s="2"/>
      <c r="I640" s="1">
        <f t="shared" si="24"/>
        <v>0</v>
      </c>
      <c r="J640" s="1">
        <f t="shared" si="25"/>
        <v>0</v>
      </c>
      <c r="K640" s="1">
        <f t="shared" si="26"/>
        <v>0</v>
      </c>
      <c r="L640" s="2"/>
      <c r="M640" s="2"/>
      <c r="N640" s="2"/>
      <c r="O640" s="2"/>
      <c r="P640" s="37"/>
      <c r="Q640" s="37"/>
    </row>
    <row r="641" spans="1:17" customFormat="1" ht="22" customHeight="1">
      <c r="A641" s="76"/>
      <c r="B641" s="77"/>
      <c r="C641" s="78"/>
      <c r="D641" s="79"/>
      <c r="E641" s="80"/>
      <c r="F641" s="81"/>
      <c r="G641" s="82"/>
      <c r="H641" s="2"/>
      <c r="I641" s="1">
        <f t="shared" si="24"/>
        <v>0</v>
      </c>
      <c r="J641" s="1">
        <f t="shared" si="25"/>
        <v>0</v>
      </c>
      <c r="K641" s="1">
        <f t="shared" si="26"/>
        <v>0</v>
      </c>
      <c r="L641" s="2"/>
      <c r="M641" s="2"/>
      <c r="N641" s="2"/>
      <c r="O641" s="2"/>
      <c r="P641" s="37"/>
      <c r="Q641" s="37"/>
    </row>
    <row r="642" spans="1:17" customFormat="1" ht="22" customHeight="1">
      <c r="A642" s="76"/>
      <c r="B642" s="77"/>
      <c r="C642" s="78"/>
      <c r="D642" s="79"/>
      <c r="E642" s="80"/>
      <c r="F642" s="81"/>
      <c r="G642" s="82"/>
      <c r="H642" s="2"/>
      <c r="I642" s="1">
        <f t="shared" si="24"/>
        <v>0</v>
      </c>
      <c r="J642" s="1">
        <f t="shared" ref="J642:J705" si="27">IF(G642="",0,E642*G642)</f>
        <v>0</v>
      </c>
      <c r="K642" s="1">
        <f t="shared" ref="K642:K705" si="28">IF(G642="",0,F642*G642)</f>
        <v>0</v>
      </c>
      <c r="L642" s="2"/>
      <c r="M642" s="2"/>
      <c r="N642" s="2"/>
      <c r="O642" s="2"/>
      <c r="P642" s="37"/>
      <c r="Q642" s="37"/>
    </row>
    <row r="643" spans="1:17" customFormat="1" ht="22" customHeight="1">
      <c r="A643" s="76"/>
      <c r="B643" s="77"/>
      <c r="C643" s="78"/>
      <c r="D643" s="79"/>
      <c r="E643" s="80"/>
      <c r="F643" s="81"/>
      <c r="G643" s="82"/>
      <c r="H643" s="2"/>
      <c r="I643" s="1">
        <f t="shared" si="24"/>
        <v>0</v>
      </c>
      <c r="J643" s="1">
        <f t="shared" si="27"/>
        <v>0</v>
      </c>
      <c r="K643" s="1">
        <f t="shared" si="28"/>
        <v>0</v>
      </c>
      <c r="L643" s="2"/>
      <c r="M643" s="2"/>
      <c r="N643" s="2"/>
      <c r="O643" s="2"/>
      <c r="P643" s="37"/>
      <c r="Q643" s="37"/>
    </row>
    <row r="644" spans="1:17" customFormat="1" ht="22" customHeight="1">
      <c r="A644" s="76"/>
      <c r="B644" s="77"/>
      <c r="C644" s="78"/>
      <c r="D644" s="79"/>
      <c r="E644" s="80"/>
      <c r="F644" s="81"/>
      <c r="G644" s="82"/>
      <c r="H644" s="2"/>
      <c r="I644" s="1">
        <f t="shared" si="24"/>
        <v>0</v>
      </c>
      <c r="J644" s="1">
        <f t="shared" si="27"/>
        <v>0</v>
      </c>
      <c r="K644" s="1">
        <f t="shared" si="28"/>
        <v>0</v>
      </c>
      <c r="L644" s="2"/>
      <c r="M644" s="2"/>
      <c r="N644" s="2"/>
      <c r="O644" s="2"/>
      <c r="P644" s="37"/>
      <c r="Q644" s="37"/>
    </row>
    <row r="645" spans="1:17" customFormat="1" ht="22" customHeight="1">
      <c r="A645" s="83"/>
      <c r="B645" s="84"/>
      <c r="C645" s="85"/>
      <c r="D645" s="86"/>
      <c r="E645" s="87"/>
      <c r="F645" s="88"/>
      <c r="G645" s="89"/>
      <c r="H645" s="2"/>
      <c r="I645" s="1">
        <f t="shared" si="24"/>
        <v>0</v>
      </c>
      <c r="J645" s="1">
        <f t="shared" si="27"/>
        <v>0</v>
      </c>
      <c r="K645" s="1">
        <f t="shared" si="28"/>
        <v>0</v>
      </c>
      <c r="L645" s="2"/>
      <c r="M645" s="2"/>
      <c r="N645" s="2"/>
      <c r="O645" s="2"/>
      <c r="P645" s="37"/>
      <c r="Q645" s="37"/>
    </row>
    <row r="646" spans="1:17" customFormat="1" ht="22" customHeight="1">
      <c r="A646" s="76"/>
      <c r="B646" s="77"/>
      <c r="C646" s="78"/>
      <c r="D646" s="79"/>
      <c r="E646" s="80"/>
      <c r="F646" s="81"/>
      <c r="G646" s="82"/>
      <c r="H646" s="2"/>
      <c r="I646" s="1">
        <f t="shared" si="24"/>
        <v>0</v>
      </c>
      <c r="J646" s="1">
        <f t="shared" si="27"/>
        <v>0</v>
      </c>
      <c r="K646" s="1">
        <f t="shared" si="28"/>
        <v>0</v>
      </c>
      <c r="L646" s="2"/>
      <c r="M646" s="2"/>
      <c r="N646" s="2"/>
      <c r="O646" s="2"/>
      <c r="P646" s="37"/>
      <c r="Q646" s="37"/>
    </row>
    <row r="647" spans="1:17" customFormat="1" ht="22" customHeight="1">
      <c r="A647" s="76"/>
      <c r="B647" s="77"/>
      <c r="C647" s="78"/>
      <c r="D647" s="79"/>
      <c r="E647" s="80"/>
      <c r="F647" s="81"/>
      <c r="G647" s="82"/>
      <c r="H647" s="2"/>
      <c r="I647" s="1">
        <f t="shared" si="24"/>
        <v>0</v>
      </c>
      <c r="J647" s="1">
        <f t="shared" si="27"/>
        <v>0</v>
      </c>
      <c r="K647" s="1">
        <f t="shared" si="28"/>
        <v>0</v>
      </c>
      <c r="L647" s="2"/>
      <c r="M647" s="2"/>
      <c r="N647" s="2"/>
      <c r="O647" s="2"/>
      <c r="P647" s="37"/>
      <c r="Q647" s="37"/>
    </row>
    <row r="648" spans="1:17" customFormat="1" ht="22" customHeight="1">
      <c r="A648" s="76"/>
      <c r="B648" s="77"/>
      <c r="C648" s="78"/>
      <c r="D648" s="79"/>
      <c r="E648" s="80"/>
      <c r="F648" s="81"/>
      <c r="G648" s="82"/>
      <c r="H648" s="2"/>
      <c r="I648" s="1">
        <f t="shared" si="24"/>
        <v>0</v>
      </c>
      <c r="J648" s="1">
        <f t="shared" si="27"/>
        <v>0</v>
      </c>
      <c r="K648" s="1">
        <f t="shared" si="28"/>
        <v>0</v>
      </c>
      <c r="L648" s="2"/>
      <c r="M648" s="2"/>
      <c r="N648" s="2"/>
      <c r="O648" s="2"/>
      <c r="P648" s="37"/>
      <c r="Q648" s="37"/>
    </row>
    <row r="649" spans="1:17" customFormat="1" ht="22" customHeight="1">
      <c r="A649" s="76"/>
      <c r="B649" s="77"/>
      <c r="C649" s="78"/>
      <c r="D649" s="79"/>
      <c r="E649" s="80"/>
      <c r="F649" s="81"/>
      <c r="G649" s="82"/>
      <c r="H649" s="2"/>
      <c r="I649" s="1">
        <f t="shared" si="24"/>
        <v>0</v>
      </c>
      <c r="J649" s="1">
        <f t="shared" si="27"/>
        <v>0</v>
      </c>
      <c r="K649" s="1">
        <f t="shared" si="28"/>
        <v>0</v>
      </c>
      <c r="L649" s="2"/>
      <c r="M649" s="2"/>
      <c r="N649" s="2"/>
      <c r="O649" s="2"/>
      <c r="P649" s="37"/>
      <c r="Q649" s="37"/>
    </row>
    <row r="650" spans="1:17" customFormat="1" ht="22" customHeight="1">
      <c r="A650" s="76"/>
      <c r="B650" s="77"/>
      <c r="C650" s="78"/>
      <c r="D650" s="79"/>
      <c r="E650" s="80"/>
      <c r="F650" s="81"/>
      <c r="G650" s="82"/>
      <c r="H650" s="2"/>
      <c r="I650" s="1">
        <f t="shared" si="24"/>
        <v>0</v>
      </c>
      <c r="J650" s="1">
        <f t="shared" si="27"/>
        <v>0</v>
      </c>
      <c r="K650" s="1">
        <f t="shared" si="28"/>
        <v>0</v>
      </c>
      <c r="L650" s="2"/>
      <c r="M650" s="2"/>
      <c r="N650" s="2"/>
      <c r="O650" s="2"/>
      <c r="P650" s="37"/>
      <c r="Q650" s="37"/>
    </row>
    <row r="651" spans="1:17" customFormat="1" ht="22" customHeight="1">
      <c r="A651" s="76"/>
      <c r="B651" s="77"/>
      <c r="C651" s="78"/>
      <c r="D651" s="79"/>
      <c r="E651" s="80"/>
      <c r="F651" s="81"/>
      <c r="G651" s="82"/>
      <c r="H651" s="2"/>
      <c r="I651" s="1">
        <f t="shared" si="24"/>
        <v>0</v>
      </c>
      <c r="J651" s="1">
        <f t="shared" si="27"/>
        <v>0</v>
      </c>
      <c r="K651" s="1">
        <f t="shared" si="28"/>
        <v>0</v>
      </c>
      <c r="L651" s="2"/>
      <c r="M651" s="2"/>
      <c r="N651" s="2"/>
      <c r="O651" s="2"/>
      <c r="P651" s="37"/>
      <c r="Q651" s="37"/>
    </row>
    <row r="652" spans="1:17" customFormat="1" ht="22" customHeight="1">
      <c r="A652" s="76"/>
      <c r="B652" s="77"/>
      <c r="C652" s="78"/>
      <c r="D652" s="79"/>
      <c r="E652" s="80"/>
      <c r="F652" s="81"/>
      <c r="G652" s="82"/>
      <c r="H652" s="2"/>
      <c r="I652" s="1">
        <f t="shared" si="24"/>
        <v>0</v>
      </c>
      <c r="J652" s="1">
        <f t="shared" si="27"/>
        <v>0</v>
      </c>
      <c r="K652" s="1">
        <f t="shared" si="28"/>
        <v>0</v>
      </c>
      <c r="L652" s="2"/>
      <c r="M652" s="2"/>
      <c r="N652" s="2"/>
      <c r="O652" s="2"/>
      <c r="P652" s="37"/>
      <c r="Q652" s="37"/>
    </row>
    <row r="653" spans="1:17" customFormat="1" ht="22" customHeight="1">
      <c r="A653" s="76"/>
      <c r="B653" s="77"/>
      <c r="C653" s="78"/>
      <c r="D653" s="79"/>
      <c r="E653" s="80"/>
      <c r="F653" s="81"/>
      <c r="G653" s="82"/>
      <c r="H653" s="2"/>
      <c r="I653" s="1">
        <f t="shared" si="24"/>
        <v>0</v>
      </c>
      <c r="J653" s="1">
        <f t="shared" si="27"/>
        <v>0</v>
      </c>
      <c r="K653" s="1">
        <f t="shared" si="28"/>
        <v>0</v>
      </c>
      <c r="L653" s="2"/>
      <c r="M653" s="2"/>
      <c r="N653" s="2"/>
      <c r="O653" s="2"/>
      <c r="P653" s="37"/>
      <c r="Q653" s="37"/>
    </row>
    <row r="654" spans="1:17" customFormat="1" ht="22" customHeight="1">
      <c r="A654" s="76"/>
      <c r="B654" s="77"/>
      <c r="C654" s="78"/>
      <c r="D654" s="79"/>
      <c r="E654" s="80"/>
      <c r="F654" s="81"/>
      <c r="G654" s="82"/>
      <c r="H654" s="2"/>
      <c r="I654" s="1">
        <f t="shared" si="24"/>
        <v>0</v>
      </c>
      <c r="J654" s="1">
        <f t="shared" si="27"/>
        <v>0</v>
      </c>
      <c r="K654" s="1">
        <f t="shared" si="28"/>
        <v>0</v>
      </c>
      <c r="L654" s="2"/>
      <c r="M654" s="2"/>
      <c r="N654" s="2"/>
      <c r="O654" s="2"/>
      <c r="P654" s="37"/>
      <c r="Q654" s="37"/>
    </row>
    <row r="655" spans="1:17" customFormat="1" ht="22" customHeight="1">
      <c r="A655" s="76"/>
      <c r="B655" s="77"/>
      <c r="C655" s="78"/>
      <c r="D655" s="79"/>
      <c r="E655" s="80"/>
      <c r="F655" s="81"/>
      <c r="G655" s="82"/>
      <c r="H655" s="2"/>
      <c r="I655" s="1">
        <f t="shared" si="24"/>
        <v>0</v>
      </c>
      <c r="J655" s="1">
        <f t="shared" si="27"/>
        <v>0</v>
      </c>
      <c r="K655" s="1">
        <f t="shared" si="28"/>
        <v>0</v>
      </c>
      <c r="L655" s="2"/>
      <c r="M655" s="2"/>
      <c r="N655" s="2"/>
      <c r="O655" s="2"/>
      <c r="P655" s="37"/>
      <c r="Q655" s="37"/>
    </row>
    <row r="656" spans="1:17" customFormat="1" ht="22" customHeight="1">
      <c r="A656" s="83"/>
      <c r="B656" s="84"/>
      <c r="C656" s="85"/>
      <c r="D656" s="86"/>
      <c r="E656" s="87"/>
      <c r="F656" s="88"/>
      <c r="G656" s="89"/>
      <c r="H656" s="2"/>
      <c r="I656" s="1">
        <f t="shared" si="24"/>
        <v>0</v>
      </c>
      <c r="J656" s="1">
        <f t="shared" si="27"/>
        <v>0</v>
      </c>
      <c r="K656" s="1">
        <f t="shared" si="28"/>
        <v>0</v>
      </c>
      <c r="L656" s="2"/>
      <c r="M656" s="2"/>
      <c r="N656" s="2"/>
      <c r="O656" s="2"/>
      <c r="P656" s="37"/>
      <c r="Q656" s="37"/>
    </row>
    <row r="657" spans="1:17" customFormat="1" ht="22" customHeight="1">
      <c r="A657" s="76"/>
      <c r="B657" s="77"/>
      <c r="C657" s="78"/>
      <c r="D657" s="79"/>
      <c r="E657" s="80"/>
      <c r="F657" s="81"/>
      <c r="G657" s="82"/>
      <c r="H657" s="2"/>
      <c r="I657" s="1">
        <f t="shared" si="24"/>
        <v>0</v>
      </c>
      <c r="J657" s="1">
        <f t="shared" si="27"/>
        <v>0</v>
      </c>
      <c r="K657" s="1">
        <f t="shared" si="28"/>
        <v>0</v>
      </c>
      <c r="L657" s="2"/>
      <c r="M657" s="2"/>
      <c r="N657" s="2"/>
      <c r="O657" s="2"/>
      <c r="P657" s="37"/>
      <c r="Q657" s="37"/>
    </row>
    <row r="658" spans="1:17" customFormat="1" ht="22" customHeight="1">
      <c r="A658" s="76"/>
      <c r="B658" s="77"/>
      <c r="C658" s="78"/>
      <c r="D658" s="79"/>
      <c r="E658" s="80"/>
      <c r="F658" s="81"/>
      <c r="G658" s="82"/>
      <c r="H658" s="2"/>
      <c r="I658" s="1">
        <f t="shared" si="24"/>
        <v>0</v>
      </c>
      <c r="J658" s="1">
        <f t="shared" si="27"/>
        <v>0</v>
      </c>
      <c r="K658" s="1">
        <f t="shared" si="28"/>
        <v>0</v>
      </c>
      <c r="L658" s="2"/>
      <c r="M658" s="2"/>
      <c r="N658" s="2"/>
      <c r="O658" s="2"/>
      <c r="P658" s="37"/>
      <c r="Q658" s="37"/>
    </row>
    <row r="659" spans="1:17" customFormat="1" ht="22" customHeight="1">
      <c r="A659" s="76"/>
      <c r="B659" s="77"/>
      <c r="C659" s="78"/>
      <c r="D659" s="79"/>
      <c r="E659" s="80"/>
      <c r="F659" s="81"/>
      <c r="G659" s="82"/>
      <c r="H659" s="2"/>
      <c r="I659" s="1">
        <f t="shared" si="24"/>
        <v>0</v>
      </c>
      <c r="J659" s="1">
        <f t="shared" si="27"/>
        <v>0</v>
      </c>
      <c r="K659" s="1">
        <f t="shared" si="28"/>
        <v>0</v>
      </c>
      <c r="L659" s="2"/>
      <c r="M659" s="2"/>
      <c r="N659" s="2"/>
      <c r="O659" s="2"/>
      <c r="P659" s="37"/>
      <c r="Q659" s="37"/>
    </row>
    <row r="660" spans="1:17" customFormat="1" ht="22" customHeight="1">
      <c r="A660" s="83"/>
      <c r="B660" s="84"/>
      <c r="C660" s="85"/>
      <c r="D660" s="86"/>
      <c r="E660" s="87"/>
      <c r="F660" s="88"/>
      <c r="G660" s="89"/>
      <c r="H660" s="2"/>
      <c r="I660" s="1">
        <f t="shared" si="24"/>
        <v>0</v>
      </c>
      <c r="J660" s="1">
        <f t="shared" si="27"/>
        <v>0</v>
      </c>
      <c r="K660" s="1">
        <f t="shared" si="28"/>
        <v>0</v>
      </c>
      <c r="L660" s="2"/>
      <c r="M660" s="2"/>
      <c r="N660" s="2"/>
      <c r="O660" s="2"/>
      <c r="P660" s="37"/>
      <c r="Q660" s="37"/>
    </row>
    <row r="661" spans="1:17" customFormat="1" ht="22" customHeight="1">
      <c r="A661" s="76"/>
      <c r="B661" s="77"/>
      <c r="C661" s="78"/>
      <c r="D661" s="79"/>
      <c r="E661" s="80"/>
      <c r="F661" s="81"/>
      <c r="G661" s="82"/>
      <c r="H661" s="2"/>
      <c r="I661" s="1">
        <f t="shared" si="24"/>
        <v>0</v>
      </c>
      <c r="J661" s="1">
        <f t="shared" si="27"/>
        <v>0</v>
      </c>
      <c r="K661" s="1">
        <f t="shared" si="28"/>
        <v>0</v>
      </c>
      <c r="L661" s="2"/>
      <c r="M661" s="2"/>
      <c r="N661" s="2"/>
      <c r="O661" s="2"/>
      <c r="P661" s="37"/>
      <c r="Q661" s="37"/>
    </row>
    <row r="662" spans="1:17" customFormat="1" ht="22" customHeight="1">
      <c r="A662" s="76"/>
      <c r="B662" s="77"/>
      <c r="C662" s="78"/>
      <c r="D662" s="79"/>
      <c r="E662" s="80"/>
      <c r="F662" s="81"/>
      <c r="G662" s="82"/>
      <c r="H662" s="2"/>
      <c r="I662" s="1">
        <f t="shared" si="24"/>
        <v>0</v>
      </c>
      <c r="J662" s="1">
        <f t="shared" si="27"/>
        <v>0</v>
      </c>
      <c r="K662" s="1">
        <f t="shared" si="28"/>
        <v>0</v>
      </c>
      <c r="L662" s="2"/>
      <c r="M662" s="2"/>
      <c r="N662" s="2"/>
      <c r="O662" s="2"/>
      <c r="P662" s="37"/>
      <c r="Q662" s="37"/>
    </row>
    <row r="663" spans="1:17" customFormat="1" ht="22" customHeight="1">
      <c r="A663" s="76"/>
      <c r="B663" s="77"/>
      <c r="C663" s="78"/>
      <c r="D663" s="79"/>
      <c r="E663" s="80"/>
      <c r="F663" s="81"/>
      <c r="G663" s="82"/>
      <c r="H663" s="2"/>
      <c r="I663" s="1">
        <f t="shared" si="24"/>
        <v>0</v>
      </c>
      <c r="J663" s="1">
        <f t="shared" si="27"/>
        <v>0</v>
      </c>
      <c r="K663" s="1">
        <f t="shared" si="28"/>
        <v>0</v>
      </c>
      <c r="L663" s="2"/>
      <c r="M663" s="2"/>
      <c r="N663" s="2"/>
      <c r="O663" s="2"/>
      <c r="P663" s="37"/>
      <c r="Q663" s="37"/>
    </row>
    <row r="664" spans="1:17" customFormat="1" ht="22" customHeight="1">
      <c r="A664" s="83"/>
      <c r="B664" s="84"/>
      <c r="C664" s="85"/>
      <c r="D664" s="86"/>
      <c r="E664" s="87"/>
      <c r="F664" s="88"/>
      <c r="G664" s="89"/>
      <c r="H664" s="2"/>
      <c r="I664" s="1">
        <f t="shared" si="24"/>
        <v>0</v>
      </c>
      <c r="J664" s="1">
        <f t="shared" si="27"/>
        <v>0</v>
      </c>
      <c r="K664" s="1">
        <f t="shared" si="28"/>
        <v>0</v>
      </c>
      <c r="L664" s="2"/>
      <c r="M664" s="2"/>
      <c r="N664" s="2"/>
      <c r="O664" s="2"/>
      <c r="P664" s="37"/>
      <c r="Q664" s="37"/>
    </row>
    <row r="665" spans="1:17" customFormat="1" ht="22" customHeight="1">
      <c r="A665" s="76"/>
      <c r="B665" s="77"/>
      <c r="C665" s="78"/>
      <c r="D665" s="79"/>
      <c r="E665" s="80"/>
      <c r="F665" s="81"/>
      <c r="G665" s="82"/>
      <c r="H665" s="2"/>
      <c r="I665" s="1">
        <f t="shared" si="24"/>
        <v>0</v>
      </c>
      <c r="J665" s="1">
        <f t="shared" si="27"/>
        <v>0</v>
      </c>
      <c r="K665" s="1">
        <f t="shared" si="28"/>
        <v>0</v>
      </c>
      <c r="L665" s="2"/>
      <c r="M665" s="2"/>
      <c r="N665" s="2"/>
      <c r="O665" s="2"/>
      <c r="P665" s="37"/>
      <c r="Q665" s="37"/>
    </row>
    <row r="666" spans="1:17" customFormat="1" ht="22" customHeight="1">
      <c r="A666" s="76"/>
      <c r="B666" s="77"/>
      <c r="C666" s="78"/>
      <c r="D666" s="79"/>
      <c r="E666" s="80"/>
      <c r="F666" s="81"/>
      <c r="G666" s="82"/>
      <c r="H666" s="2"/>
      <c r="I666" s="1">
        <f t="shared" si="24"/>
        <v>0</v>
      </c>
      <c r="J666" s="1">
        <f t="shared" si="27"/>
        <v>0</v>
      </c>
      <c r="K666" s="1">
        <f t="shared" si="28"/>
        <v>0</v>
      </c>
      <c r="L666" s="2"/>
      <c r="M666" s="2"/>
      <c r="N666" s="2"/>
      <c r="O666" s="2"/>
      <c r="P666" s="37"/>
      <c r="Q666" s="37"/>
    </row>
    <row r="667" spans="1:17" customFormat="1" ht="22" customHeight="1">
      <c r="A667" s="83"/>
      <c r="B667" s="84"/>
      <c r="C667" s="85"/>
      <c r="D667" s="86"/>
      <c r="E667" s="87"/>
      <c r="F667" s="88"/>
      <c r="G667" s="89"/>
      <c r="H667" s="2"/>
      <c r="I667" s="1">
        <f t="shared" si="24"/>
        <v>0</v>
      </c>
      <c r="J667" s="1">
        <f t="shared" si="27"/>
        <v>0</v>
      </c>
      <c r="K667" s="1">
        <f t="shared" si="28"/>
        <v>0</v>
      </c>
      <c r="L667" s="2"/>
      <c r="M667" s="2"/>
      <c r="N667" s="2"/>
      <c r="O667" s="2"/>
      <c r="P667" s="37"/>
      <c r="Q667" s="37"/>
    </row>
    <row r="668" spans="1:17" customFormat="1" ht="22" customHeight="1">
      <c r="A668" s="76"/>
      <c r="B668" s="77"/>
      <c r="C668" s="78"/>
      <c r="D668" s="79"/>
      <c r="E668" s="80"/>
      <c r="F668" s="81"/>
      <c r="G668" s="82"/>
      <c r="H668" s="2"/>
      <c r="I668" s="1">
        <f t="shared" si="24"/>
        <v>0</v>
      </c>
      <c r="J668" s="1">
        <f t="shared" si="27"/>
        <v>0</v>
      </c>
      <c r="K668" s="1">
        <f t="shared" si="28"/>
        <v>0</v>
      </c>
      <c r="L668" s="2"/>
      <c r="M668" s="2"/>
      <c r="N668" s="2"/>
      <c r="O668" s="2"/>
      <c r="P668" s="37"/>
      <c r="Q668" s="37"/>
    </row>
    <row r="669" spans="1:17" customFormat="1" ht="22" customHeight="1">
      <c r="A669" s="76"/>
      <c r="B669" s="77"/>
      <c r="C669" s="78"/>
      <c r="D669" s="79"/>
      <c r="E669" s="80"/>
      <c r="F669" s="81"/>
      <c r="G669" s="82"/>
      <c r="H669" s="2"/>
      <c r="I669" s="1">
        <f t="shared" si="24"/>
        <v>0</v>
      </c>
      <c r="J669" s="1">
        <f t="shared" si="27"/>
        <v>0</v>
      </c>
      <c r="K669" s="1">
        <f t="shared" si="28"/>
        <v>0</v>
      </c>
      <c r="L669" s="2"/>
      <c r="M669" s="2"/>
      <c r="N669" s="2"/>
      <c r="O669" s="2"/>
      <c r="P669" s="37"/>
      <c r="Q669" s="37"/>
    </row>
    <row r="670" spans="1:17" customFormat="1" ht="22" customHeight="1">
      <c r="A670" s="76"/>
      <c r="B670" s="77"/>
      <c r="C670" s="78"/>
      <c r="D670" s="79"/>
      <c r="E670" s="80"/>
      <c r="F670" s="81"/>
      <c r="G670" s="82"/>
      <c r="H670" s="2"/>
      <c r="I670" s="1">
        <f t="shared" si="24"/>
        <v>0</v>
      </c>
      <c r="J670" s="1">
        <f t="shared" si="27"/>
        <v>0</v>
      </c>
      <c r="K670" s="1">
        <f t="shared" si="28"/>
        <v>0</v>
      </c>
      <c r="L670" s="2"/>
      <c r="M670" s="2"/>
      <c r="N670" s="2"/>
      <c r="O670" s="2"/>
      <c r="P670" s="37"/>
      <c r="Q670" s="37"/>
    </row>
    <row r="671" spans="1:17" customFormat="1" ht="22" customHeight="1">
      <c r="A671" s="76"/>
      <c r="B671" s="77"/>
      <c r="C671" s="78"/>
      <c r="D671" s="79"/>
      <c r="E671" s="80"/>
      <c r="F671" s="81"/>
      <c r="G671" s="82"/>
      <c r="H671" s="2"/>
      <c r="I671" s="1">
        <f t="shared" si="24"/>
        <v>0</v>
      </c>
      <c r="J671" s="1">
        <f t="shared" si="27"/>
        <v>0</v>
      </c>
      <c r="K671" s="1">
        <f t="shared" si="28"/>
        <v>0</v>
      </c>
      <c r="L671" s="2"/>
      <c r="M671" s="2"/>
      <c r="N671" s="2"/>
      <c r="O671" s="2"/>
      <c r="P671" s="37"/>
      <c r="Q671" s="37"/>
    </row>
    <row r="672" spans="1:17" customFormat="1" ht="22" customHeight="1">
      <c r="A672" s="83"/>
      <c r="B672" s="84"/>
      <c r="C672" s="85"/>
      <c r="D672" s="86"/>
      <c r="E672" s="87"/>
      <c r="F672" s="88"/>
      <c r="G672" s="89"/>
      <c r="H672" s="2"/>
      <c r="I672" s="1">
        <f t="shared" si="24"/>
        <v>0</v>
      </c>
      <c r="J672" s="1">
        <f t="shared" si="27"/>
        <v>0</v>
      </c>
      <c r="K672" s="1">
        <f t="shared" si="28"/>
        <v>0</v>
      </c>
      <c r="L672" s="2"/>
      <c r="M672" s="2"/>
      <c r="N672" s="2"/>
      <c r="O672" s="2"/>
      <c r="P672" s="37"/>
      <c r="Q672" s="37"/>
    </row>
    <row r="673" spans="1:17" customFormat="1" ht="22" customHeight="1">
      <c r="A673" s="76"/>
      <c r="B673" s="77"/>
      <c r="C673" s="78"/>
      <c r="D673" s="79"/>
      <c r="E673" s="80"/>
      <c r="F673" s="81"/>
      <c r="G673" s="82"/>
      <c r="H673" s="2"/>
      <c r="I673" s="1">
        <f t="shared" si="24"/>
        <v>0</v>
      </c>
      <c r="J673" s="1">
        <f t="shared" si="27"/>
        <v>0</v>
      </c>
      <c r="K673" s="1">
        <f t="shared" si="28"/>
        <v>0</v>
      </c>
      <c r="L673" s="2"/>
      <c r="M673" s="2"/>
      <c r="N673" s="2"/>
      <c r="O673" s="2"/>
      <c r="P673" s="37"/>
      <c r="Q673" s="37"/>
    </row>
    <row r="674" spans="1:17" customFormat="1" ht="22" customHeight="1">
      <c r="A674" s="83"/>
      <c r="B674" s="84"/>
      <c r="C674" s="85"/>
      <c r="D674" s="86"/>
      <c r="E674" s="87"/>
      <c r="F674" s="88"/>
      <c r="G674" s="89"/>
      <c r="H674" s="2"/>
      <c r="I674" s="1">
        <f t="shared" si="24"/>
        <v>0</v>
      </c>
      <c r="J674" s="1">
        <f t="shared" si="27"/>
        <v>0</v>
      </c>
      <c r="K674" s="1">
        <f t="shared" si="28"/>
        <v>0</v>
      </c>
      <c r="L674" s="2"/>
      <c r="M674" s="2"/>
      <c r="N674" s="2"/>
      <c r="O674" s="2"/>
      <c r="P674" s="37"/>
      <c r="Q674" s="37"/>
    </row>
    <row r="675" spans="1:17" customFormat="1" ht="22" customHeight="1">
      <c r="A675" s="76"/>
      <c r="B675" s="77"/>
      <c r="C675" s="78"/>
      <c r="D675" s="79"/>
      <c r="E675" s="80"/>
      <c r="F675" s="81"/>
      <c r="G675" s="82"/>
      <c r="H675" s="2"/>
      <c r="I675" s="1">
        <f t="shared" si="24"/>
        <v>0</v>
      </c>
      <c r="J675" s="1">
        <f t="shared" si="27"/>
        <v>0</v>
      </c>
      <c r="K675" s="1">
        <f t="shared" si="28"/>
        <v>0</v>
      </c>
      <c r="L675" s="2"/>
      <c r="M675" s="2"/>
      <c r="N675" s="2"/>
      <c r="O675" s="2"/>
      <c r="P675" s="37"/>
      <c r="Q675" s="37"/>
    </row>
    <row r="676" spans="1:17" customFormat="1" ht="22" customHeight="1">
      <c r="A676" s="76"/>
      <c r="B676" s="77"/>
      <c r="C676" s="78"/>
      <c r="D676" s="79"/>
      <c r="E676" s="80"/>
      <c r="F676" s="81"/>
      <c r="G676" s="82"/>
      <c r="H676" s="2"/>
      <c r="I676" s="1">
        <f t="shared" si="24"/>
        <v>0</v>
      </c>
      <c r="J676" s="1">
        <f t="shared" si="27"/>
        <v>0</v>
      </c>
      <c r="K676" s="1">
        <f t="shared" si="28"/>
        <v>0</v>
      </c>
      <c r="L676" s="2"/>
      <c r="M676" s="2"/>
      <c r="N676" s="2"/>
      <c r="O676" s="2"/>
      <c r="P676" s="37"/>
      <c r="Q676" s="37"/>
    </row>
    <row r="677" spans="1:17" customFormat="1" ht="22" customHeight="1">
      <c r="A677" s="76"/>
      <c r="B677" s="77"/>
      <c r="C677" s="78"/>
      <c r="D677" s="79"/>
      <c r="E677" s="80"/>
      <c r="F677" s="81"/>
      <c r="G677" s="82"/>
      <c r="H677" s="2"/>
      <c r="I677" s="1">
        <f t="shared" si="24"/>
        <v>0</v>
      </c>
      <c r="J677" s="1">
        <f t="shared" si="27"/>
        <v>0</v>
      </c>
      <c r="K677" s="1">
        <f t="shared" si="28"/>
        <v>0</v>
      </c>
      <c r="L677" s="2"/>
      <c r="M677" s="2"/>
      <c r="N677" s="2"/>
      <c r="O677" s="2"/>
      <c r="P677" s="37"/>
      <c r="Q677" s="37"/>
    </row>
    <row r="678" spans="1:17" customFormat="1" ht="22" customHeight="1">
      <c r="A678" s="83"/>
      <c r="B678" s="84"/>
      <c r="C678" s="85"/>
      <c r="D678" s="86"/>
      <c r="E678" s="87"/>
      <c r="F678" s="88"/>
      <c r="G678" s="89"/>
      <c r="H678" s="2"/>
      <c r="I678" s="1">
        <f t="shared" si="24"/>
        <v>0</v>
      </c>
      <c r="J678" s="1">
        <f t="shared" si="27"/>
        <v>0</v>
      </c>
      <c r="K678" s="1">
        <f t="shared" si="28"/>
        <v>0</v>
      </c>
      <c r="L678" s="2"/>
      <c r="M678" s="2"/>
      <c r="N678" s="2"/>
      <c r="O678" s="2"/>
      <c r="P678" s="37"/>
      <c r="Q678" s="37"/>
    </row>
    <row r="679" spans="1:17" customFormat="1" ht="22" customHeight="1">
      <c r="A679" s="76"/>
      <c r="B679" s="77"/>
      <c r="C679" s="78"/>
      <c r="D679" s="79"/>
      <c r="E679" s="80"/>
      <c r="F679" s="81"/>
      <c r="G679" s="82"/>
      <c r="H679" s="2"/>
      <c r="I679" s="1">
        <f t="shared" si="24"/>
        <v>0</v>
      </c>
      <c r="J679" s="1">
        <f t="shared" si="27"/>
        <v>0</v>
      </c>
      <c r="K679" s="1">
        <f t="shared" si="28"/>
        <v>0</v>
      </c>
      <c r="L679" s="2"/>
      <c r="M679" s="2"/>
      <c r="N679" s="2"/>
      <c r="O679" s="2"/>
      <c r="P679" s="37"/>
      <c r="Q679" s="37"/>
    </row>
    <row r="680" spans="1:17" customFormat="1" ht="22" customHeight="1">
      <c r="A680" s="76"/>
      <c r="B680" s="77"/>
      <c r="C680" s="78"/>
      <c r="D680" s="79"/>
      <c r="E680" s="80"/>
      <c r="F680" s="81"/>
      <c r="G680" s="82"/>
      <c r="H680" s="2"/>
      <c r="I680" s="1">
        <f t="shared" si="24"/>
        <v>0</v>
      </c>
      <c r="J680" s="1">
        <f t="shared" si="27"/>
        <v>0</v>
      </c>
      <c r="K680" s="1">
        <f t="shared" si="28"/>
        <v>0</v>
      </c>
      <c r="L680" s="2"/>
      <c r="M680" s="2"/>
      <c r="N680" s="2"/>
      <c r="O680" s="2"/>
      <c r="P680" s="37"/>
      <c r="Q680" s="37"/>
    </row>
    <row r="681" spans="1:17" customFormat="1" ht="22" customHeight="1">
      <c r="A681" s="76"/>
      <c r="B681" s="77"/>
      <c r="C681" s="78"/>
      <c r="D681" s="79"/>
      <c r="E681" s="80"/>
      <c r="F681" s="81"/>
      <c r="G681" s="82"/>
      <c r="H681" s="2"/>
      <c r="I681" s="1">
        <f t="shared" si="24"/>
        <v>0</v>
      </c>
      <c r="J681" s="1">
        <f t="shared" si="27"/>
        <v>0</v>
      </c>
      <c r="K681" s="1">
        <f t="shared" si="28"/>
        <v>0</v>
      </c>
      <c r="L681" s="2"/>
      <c r="M681" s="2"/>
      <c r="N681" s="2"/>
      <c r="O681" s="2"/>
      <c r="P681" s="37"/>
      <c r="Q681" s="37"/>
    </row>
    <row r="682" spans="1:17" customFormat="1" ht="22" customHeight="1">
      <c r="A682" s="76"/>
      <c r="B682" s="77"/>
      <c r="C682" s="78"/>
      <c r="D682" s="79"/>
      <c r="E682" s="80"/>
      <c r="F682" s="81"/>
      <c r="G682" s="82"/>
      <c r="H682" s="2"/>
      <c r="I682" s="1">
        <f t="shared" si="24"/>
        <v>0</v>
      </c>
      <c r="J682" s="1">
        <f t="shared" si="27"/>
        <v>0</v>
      </c>
      <c r="K682" s="1">
        <f t="shared" si="28"/>
        <v>0</v>
      </c>
      <c r="L682" s="2"/>
      <c r="M682" s="2"/>
      <c r="N682" s="2"/>
      <c r="O682" s="2"/>
      <c r="P682" s="37"/>
      <c r="Q682" s="37"/>
    </row>
    <row r="683" spans="1:17" customFormat="1" ht="22" customHeight="1">
      <c r="A683" s="76"/>
      <c r="B683" s="77"/>
      <c r="C683" s="78"/>
      <c r="D683" s="79"/>
      <c r="E683" s="80"/>
      <c r="F683" s="81"/>
      <c r="G683" s="82"/>
      <c r="H683" s="2"/>
      <c r="I683" s="1">
        <f t="shared" si="24"/>
        <v>0</v>
      </c>
      <c r="J683" s="1">
        <f t="shared" si="27"/>
        <v>0</v>
      </c>
      <c r="K683" s="1">
        <f t="shared" si="28"/>
        <v>0</v>
      </c>
      <c r="L683" s="2"/>
      <c r="M683" s="2"/>
      <c r="N683" s="2"/>
      <c r="O683" s="2"/>
      <c r="P683" s="37"/>
      <c r="Q683" s="37"/>
    </row>
    <row r="684" spans="1:17" customFormat="1" ht="22" customHeight="1">
      <c r="A684" s="83"/>
      <c r="B684" s="84"/>
      <c r="C684" s="85"/>
      <c r="D684" s="86"/>
      <c r="E684" s="87"/>
      <c r="F684" s="88"/>
      <c r="G684" s="89"/>
      <c r="H684" s="2"/>
      <c r="I684" s="1">
        <f t="shared" si="24"/>
        <v>0</v>
      </c>
      <c r="J684" s="1">
        <f t="shared" si="27"/>
        <v>0</v>
      </c>
      <c r="K684" s="1">
        <f t="shared" si="28"/>
        <v>0</v>
      </c>
      <c r="L684" s="2"/>
      <c r="M684" s="2"/>
      <c r="N684" s="2"/>
      <c r="O684" s="2"/>
      <c r="P684" s="37"/>
      <c r="Q684" s="37"/>
    </row>
    <row r="685" spans="1:17" customFormat="1" ht="22" customHeight="1">
      <c r="A685" s="76"/>
      <c r="B685" s="77"/>
      <c r="C685" s="78"/>
      <c r="D685" s="79"/>
      <c r="E685" s="80"/>
      <c r="F685" s="81"/>
      <c r="G685" s="82"/>
      <c r="H685" s="2"/>
      <c r="I685" s="1">
        <f t="shared" si="24"/>
        <v>0</v>
      </c>
      <c r="J685" s="1">
        <f t="shared" si="27"/>
        <v>0</v>
      </c>
      <c r="K685" s="1">
        <f t="shared" si="28"/>
        <v>0</v>
      </c>
      <c r="L685" s="2"/>
      <c r="M685" s="2"/>
      <c r="N685" s="2"/>
      <c r="O685" s="2"/>
      <c r="P685" s="37"/>
      <c r="Q685" s="37"/>
    </row>
    <row r="686" spans="1:17" customFormat="1" ht="22" customHeight="1">
      <c r="A686" s="76"/>
      <c r="B686" s="77"/>
      <c r="C686" s="78"/>
      <c r="D686" s="79"/>
      <c r="E686" s="80"/>
      <c r="F686" s="81"/>
      <c r="G686" s="82"/>
      <c r="H686" s="2"/>
      <c r="I686" s="1">
        <f t="shared" si="24"/>
        <v>0</v>
      </c>
      <c r="J686" s="1">
        <f t="shared" si="27"/>
        <v>0</v>
      </c>
      <c r="K686" s="1">
        <f t="shared" si="28"/>
        <v>0</v>
      </c>
      <c r="L686" s="2"/>
      <c r="M686" s="2"/>
      <c r="N686" s="2"/>
      <c r="O686" s="2"/>
      <c r="P686" s="37"/>
      <c r="Q686" s="37"/>
    </row>
    <row r="687" spans="1:17" customFormat="1" ht="22" customHeight="1">
      <c r="A687" s="76"/>
      <c r="B687" s="77"/>
      <c r="C687" s="78"/>
      <c r="D687" s="79"/>
      <c r="E687" s="80"/>
      <c r="F687" s="81"/>
      <c r="G687" s="82"/>
      <c r="H687" s="2"/>
      <c r="I687" s="1">
        <f t="shared" si="24"/>
        <v>0</v>
      </c>
      <c r="J687" s="1">
        <f t="shared" si="27"/>
        <v>0</v>
      </c>
      <c r="K687" s="1">
        <f t="shared" si="28"/>
        <v>0</v>
      </c>
      <c r="L687" s="2"/>
      <c r="M687" s="2"/>
      <c r="N687" s="2"/>
      <c r="O687" s="2"/>
      <c r="P687" s="37"/>
      <c r="Q687" s="37"/>
    </row>
    <row r="688" spans="1:17" customFormat="1" ht="22" customHeight="1">
      <c r="A688" s="76"/>
      <c r="B688" s="77"/>
      <c r="C688" s="78"/>
      <c r="D688" s="79"/>
      <c r="E688" s="80"/>
      <c r="F688" s="81"/>
      <c r="G688" s="82"/>
      <c r="H688" s="2"/>
      <c r="I688" s="1">
        <f t="shared" si="24"/>
        <v>0</v>
      </c>
      <c r="J688" s="1">
        <f t="shared" si="27"/>
        <v>0</v>
      </c>
      <c r="K688" s="1">
        <f t="shared" si="28"/>
        <v>0</v>
      </c>
      <c r="L688" s="2"/>
      <c r="M688" s="2"/>
      <c r="N688" s="2"/>
      <c r="O688" s="2"/>
      <c r="P688" s="37"/>
      <c r="Q688" s="37"/>
    </row>
    <row r="689" spans="1:17" customFormat="1" ht="22" customHeight="1">
      <c r="A689" s="83"/>
      <c r="B689" s="84"/>
      <c r="C689" s="85"/>
      <c r="D689" s="86"/>
      <c r="E689" s="87"/>
      <c r="F689" s="88"/>
      <c r="G689" s="89"/>
      <c r="H689" s="2"/>
      <c r="I689" s="1">
        <f t="shared" si="24"/>
        <v>0</v>
      </c>
      <c r="J689" s="1">
        <f t="shared" si="27"/>
        <v>0</v>
      </c>
      <c r="K689" s="1">
        <f t="shared" si="28"/>
        <v>0</v>
      </c>
      <c r="L689" s="2"/>
      <c r="M689" s="2"/>
      <c r="N689" s="2"/>
      <c r="O689" s="2"/>
      <c r="P689" s="37"/>
      <c r="Q689" s="37"/>
    </row>
    <row r="690" spans="1:17" customFormat="1" ht="22" customHeight="1">
      <c r="A690" s="76"/>
      <c r="B690" s="77"/>
      <c r="C690" s="78"/>
      <c r="D690" s="79"/>
      <c r="E690" s="80"/>
      <c r="F690" s="81"/>
      <c r="G690" s="82"/>
      <c r="H690" s="2"/>
      <c r="I690" s="1">
        <f t="shared" si="24"/>
        <v>0</v>
      </c>
      <c r="J690" s="1">
        <f t="shared" si="27"/>
        <v>0</v>
      </c>
      <c r="K690" s="1">
        <f t="shared" si="28"/>
        <v>0</v>
      </c>
      <c r="L690" s="2"/>
      <c r="M690" s="2"/>
      <c r="N690" s="2"/>
      <c r="O690" s="2"/>
      <c r="P690" s="37"/>
      <c r="Q690" s="37"/>
    </row>
    <row r="691" spans="1:17" customFormat="1" ht="22" customHeight="1">
      <c r="A691" s="76"/>
      <c r="B691" s="77"/>
      <c r="C691" s="78"/>
      <c r="D691" s="79"/>
      <c r="E691" s="80"/>
      <c r="F691" s="81"/>
      <c r="G691" s="82"/>
      <c r="H691" s="2"/>
      <c r="I691" s="1">
        <f t="shared" si="24"/>
        <v>0</v>
      </c>
      <c r="J691" s="1">
        <f t="shared" si="27"/>
        <v>0</v>
      </c>
      <c r="K691" s="1">
        <f t="shared" si="28"/>
        <v>0</v>
      </c>
      <c r="L691" s="2"/>
      <c r="M691" s="2"/>
      <c r="N691" s="2"/>
      <c r="O691" s="2"/>
      <c r="P691" s="37"/>
      <c r="Q691" s="37"/>
    </row>
    <row r="692" spans="1:17" customFormat="1" ht="22" customHeight="1">
      <c r="A692" s="83"/>
      <c r="B692" s="84"/>
      <c r="C692" s="85"/>
      <c r="D692" s="86"/>
      <c r="E692" s="87"/>
      <c r="F692" s="88"/>
      <c r="G692" s="89"/>
      <c r="H692" s="2"/>
      <c r="I692" s="1">
        <f t="shared" si="24"/>
        <v>0</v>
      </c>
      <c r="J692" s="1">
        <f t="shared" si="27"/>
        <v>0</v>
      </c>
      <c r="K692" s="1">
        <f t="shared" si="28"/>
        <v>0</v>
      </c>
      <c r="L692" s="2"/>
      <c r="M692" s="2"/>
      <c r="N692" s="2"/>
      <c r="O692" s="2"/>
      <c r="P692" s="37"/>
      <c r="Q692" s="37"/>
    </row>
    <row r="693" spans="1:17" customFormat="1" ht="22" customHeight="1">
      <c r="A693" s="76"/>
      <c r="B693" s="77"/>
      <c r="C693" s="78"/>
      <c r="D693" s="79"/>
      <c r="E693" s="80"/>
      <c r="F693" s="81"/>
      <c r="G693" s="82"/>
      <c r="H693" s="2"/>
      <c r="I693" s="1">
        <f t="shared" si="24"/>
        <v>0</v>
      </c>
      <c r="J693" s="1">
        <f t="shared" si="27"/>
        <v>0</v>
      </c>
      <c r="K693" s="1">
        <f t="shared" si="28"/>
        <v>0</v>
      </c>
      <c r="L693" s="2"/>
      <c r="M693" s="2"/>
      <c r="N693" s="2"/>
      <c r="O693" s="2"/>
      <c r="P693" s="37"/>
      <c r="Q693" s="37"/>
    </row>
    <row r="694" spans="1:17" customFormat="1" ht="22" customHeight="1">
      <c r="A694" s="76"/>
      <c r="B694" s="77"/>
      <c r="C694" s="78"/>
      <c r="D694" s="79"/>
      <c r="E694" s="80"/>
      <c r="F694" s="81"/>
      <c r="G694" s="82"/>
      <c r="H694" s="2"/>
      <c r="I694" s="1">
        <f t="shared" si="24"/>
        <v>0</v>
      </c>
      <c r="J694" s="1">
        <f t="shared" si="27"/>
        <v>0</v>
      </c>
      <c r="K694" s="1">
        <f t="shared" si="28"/>
        <v>0</v>
      </c>
      <c r="L694" s="2"/>
      <c r="M694" s="2"/>
      <c r="N694" s="2"/>
      <c r="O694" s="2"/>
      <c r="P694" s="37"/>
      <c r="Q694" s="37"/>
    </row>
    <row r="695" spans="1:17" customFormat="1" ht="22" customHeight="1">
      <c r="A695" s="83"/>
      <c r="B695" s="84"/>
      <c r="C695" s="85"/>
      <c r="D695" s="86"/>
      <c r="E695" s="87"/>
      <c r="F695" s="88"/>
      <c r="G695" s="89"/>
      <c r="H695" s="2"/>
      <c r="I695" s="1">
        <f t="shared" si="24"/>
        <v>0</v>
      </c>
      <c r="J695" s="1">
        <f t="shared" si="27"/>
        <v>0</v>
      </c>
      <c r="K695" s="1">
        <f t="shared" si="28"/>
        <v>0</v>
      </c>
      <c r="L695" s="2"/>
      <c r="M695" s="2"/>
      <c r="N695" s="2"/>
      <c r="O695" s="2"/>
      <c r="P695" s="37"/>
      <c r="Q695" s="37"/>
    </row>
    <row r="696" spans="1:17" customFormat="1" ht="22" customHeight="1">
      <c r="A696" s="76"/>
      <c r="B696" s="77"/>
      <c r="C696" s="78"/>
      <c r="D696" s="79"/>
      <c r="E696" s="80"/>
      <c r="F696" s="81"/>
      <c r="G696" s="82"/>
      <c r="H696" s="2"/>
      <c r="I696" s="1">
        <f t="shared" si="24"/>
        <v>0</v>
      </c>
      <c r="J696" s="1">
        <f t="shared" si="27"/>
        <v>0</v>
      </c>
      <c r="K696" s="1">
        <f t="shared" si="28"/>
        <v>0</v>
      </c>
      <c r="L696" s="2"/>
      <c r="M696" s="2"/>
      <c r="N696" s="2"/>
      <c r="O696" s="2"/>
      <c r="P696" s="37"/>
      <c r="Q696" s="37"/>
    </row>
    <row r="697" spans="1:17" customFormat="1" ht="22" customHeight="1">
      <c r="A697" s="76"/>
      <c r="B697" s="77"/>
      <c r="C697" s="78"/>
      <c r="D697" s="79"/>
      <c r="E697" s="80"/>
      <c r="F697" s="81"/>
      <c r="G697" s="82"/>
      <c r="H697" s="2"/>
      <c r="I697" s="1">
        <f t="shared" si="24"/>
        <v>0</v>
      </c>
      <c r="J697" s="1">
        <f t="shared" si="27"/>
        <v>0</v>
      </c>
      <c r="K697" s="1">
        <f t="shared" si="28"/>
        <v>0</v>
      </c>
      <c r="L697" s="2"/>
      <c r="M697" s="2"/>
      <c r="N697" s="2"/>
      <c r="O697" s="2"/>
      <c r="P697" s="37"/>
      <c r="Q697" s="37"/>
    </row>
    <row r="698" spans="1:17" customFormat="1" ht="22" customHeight="1">
      <c r="A698" s="83"/>
      <c r="B698" s="84"/>
      <c r="C698" s="85"/>
      <c r="D698" s="86"/>
      <c r="E698" s="87"/>
      <c r="F698" s="88"/>
      <c r="G698" s="89"/>
      <c r="H698" s="2"/>
      <c r="I698" s="1">
        <f t="shared" si="24"/>
        <v>0</v>
      </c>
      <c r="J698" s="1">
        <f t="shared" si="27"/>
        <v>0</v>
      </c>
      <c r="K698" s="1">
        <f t="shared" si="28"/>
        <v>0</v>
      </c>
      <c r="L698" s="2"/>
      <c r="M698" s="2"/>
      <c r="N698" s="2"/>
      <c r="O698" s="2"/>
      <c r="P698" s="37"/>
      <c r="Q698" s="37"/>
    </row>
    <row r="699" spans="1:17" customFormat="1" ht="22" customHeight="1">
      <c r="A699" s="76"/>
      <c r="B699" s="77"/>
      <c r="C699" s="78"/>
      <c r="D699" s="79"/>
      <c r="E699" s="80"/>
      <c r="F699" s="81"/>
      <c r="G699" s="82"/>
      <c r="H699" s="2"/>
      <c r="I699" s="1">
        <f t="shared" si="24"/>
        <v>0</v>
      </c>
      <c r="J699" s="1">
        <f t="shared" si="27"/>
        <v>0</v>
      </c>
      <c r="K699" s="1">
        <f t="shared" si="28"/>
        <v>0</v>
      </c>
      <c r="L699" s="2"/>
      <c r="M699" s="2"/>
      <c r="N699" s="2"/>
      <c r="O699" s="2"/>
      <c r="P699" s="37"/>
      <c r="Q699" s="37"/>
    </row>
    <row r="700" spans="1:17" customFormat="1" ht="22" customHeight="1">
      <c r="A700" s="76"/>
      <c r="B700" s="77"/>
      <c r="C700" s="78"/>
      <c r="D700" s="79"/>
      <c r="E700" s="80"/>
      <c r="F700" s="81"/>
      <c r="G700" s="82"/>
      <c r="H700" s="2"/>
      <c r="I700" s="1">
        <f t="shared" si="24"/>
        <v>0</v>
      </c>
      <c r="J700" s="1">
        <f t="shared" si="27"/>
        <v>0</v>
      </c>
      <c r="K700" s="1">
        <f t="shared" si="28"/>
        <v>0</v>
      </c>
      <c r="L700" s="2"/>
      <c r="M700" s="2"/>
      <c r="N700" s="2"/>
      <c r="O700" s="2"/>
      <c r="P700" s="37"/>
      <c r="Q700" s="37"/>
    </row>
    <row r="701" spans="1:17" customFormat="1" ht="22" customHeight="1">
      <c r="A701" s="76"/>
      <c r="B701" s="77"/>
      <c r="C701" s="78"/>
      <c r="D701" s="79"/>
      <c r="E701" s="80"/>
      <c r="F701" s="81"/>
      <c r="G701" s="82"/>
      <c r="H701" s="2"/>
      <c r="I701" s="1">
        <f t="shared" si="24"/>
        <v>0</v>
      </c>
      <c r="J701" s="1">
        <f t="shared" si="27"/>
        <v>0</v>
      </c>
      <c r="K701" s="1">
        <f t="shared" si="28"/>
        <v>0</v>
      </c>
      <c r="L701" s="2"/>
      <c r="M701" s="2"/>
      <c r="N701" s="2"/>
      <c r="O701" s="2"/>
      <c r="P701" s="37"/>
      <c r="Q701" s="37"/>
    </row>
    <row r="702" spans="1:17" customFormat="1" ht="22" customHeight="1">
      <c r="A702" s="76"/>
      <c r="B702" s="77"/>
      <c r="C702" s="78"/>
      <c r="D702" s="79"/>
      <c r="E702" s="80"/>
      <c r="F702" s="81"/>
      <c r="G702" s="82"/>
      <c r="H702" s="2"/>
      <c r="I702" s="1">
        <f t="shared" si="24"/>
        <v>0</v>
      </c>
      <c r="J702" s="1">
        <f t="shared" si="27"/>
        <v>0</v>
      </c>
      <c r="K702" s="1">
        <f t="shared" si="28"/>
        <v>0</v>
      </c>
      <c r="L702" s="2"/>
      <c r="M702" s="2"/>
      <c r="N702" s="2"/>
      <c r="O702" s="2"/>
      <c r="P702" s="37"/>
      <c r="Q702" s="37"/>
    </row>
    <row r="703" spans="1:17" customFormat="1" ht="22" customHeight="1">
      <c r="A703" s="76"/>
      <c r="B703" s="77"/>
      <c r="C703" s="78"/>
      <c r="D703" s="79"/>
      <c r="E703" s="80"/>
      <c r="F703" s="81"/>
      <c r="G703" s="82"/>
      <c r="H703" s="2"/>
      <c r="I703" s="1">
        <f t="shared" si="24"/>
        <v>0</v>
      </c>
      <c r="J703" s="1">
        <f t="shared" si="27"/>
        <v>0</v>
      </c>
      <c r="K703" s="1">
        <f t="shared" si="28"/>
        <v>0</v>
      </c>
      <c r="L703" s="2"/>
      <c r="M703" s="2"/>
      <c r="N703" s="2"/>
      <c r="O703" s="2"/>
      <c r="P703" s="37"/>
      <c r="Q703" s="37"/>
    </row>
    <row r="704" spans="1:17" customFormat="1" ht="22" customHeight="1">
      <c r="A704" s="76"/>
      <c r="B704" s="77"/>
      <c r="C704" s="78"/>
      <c r="D704" s="79"/>
      <c r="E704" s="80"/>
      <c r="F704" s="81"/>
      <c r="G704" s="82"/>
      <c r="H704" s="2"/>
      <c r="I704" s="1">
        <f t="shared" si="24"/>
        <v>0</v>
      </c>
      <c r="J704" s="1">
        <f t="shared" si="27"/>
        <v>0</v>
      </c>
      <c r="K704" s="1">
        <f t="shared" si="28"/>
        <v>0</v>
      </c>
      <c r="L704" s="2"/>
      <c r="M704" s="2"/>
      <c r="N704" s="2"/>
      <c r="O704" s="2"/>
      <c r="P704" s="37"/>
      <c r="Q704" s="37"/>
    </row>
    <row r="705" spans="1:17" customFormat="1" ht="22" customHeight="1">
      <c r="A705" s="76"/>
      <c r="B705" s="77"/>
      <c r="C705" s="78"/>
      <c r="D705" s="79"/>
      <c r="E705" s="80"/>
      <c r="F705" s="81"/>
      <c r="G705" s="82"/>
      <c r="H705" s="2"/>
      <c r="I705" s="1">
        <f t="shared" si="24"/>
        <v>0</v>
      </c>
      <c r="J705" s="1">
        <f t="shared" si="27"/>
        <v>0</v>
      </c>
      <c r="K705" s="1">
        <f t="shared" si="28"/>
        <v>0</v>
      </c>
      <c r="L705" s="2"/>
      <c r="M705" s="2"/>
      <c r="N705" s="2"/>
      <c r="O705" s="2"/>
      <c r="P705" s="37"/>
      <c r="Q705" s="37"/>
    </row>
    <row r="706" spans="1:17" customFormat="1" ht="22" customHeight="1">
      <c r="A706" s="76"/>
      <c r="B706" s="77"/>
      <c r="C706" s="78"/>
      <c r="D706" s="79"/>
      <c r="E706" s="80"/>
      <c r="F706" s="81"/>
      <c r="G706" s="82"/>
      <c r="H706" s="2"/>
      <c r="I706" s="1">
        <f t="shared" si="24"/>
        <v>0</v>
      </c>
      <c r="J706" s="1">
        <f t="shared" ref="J706:J769" si="29">IF(G706="",0,E706*G706)</f>
        <v>0</v>
      </c>
      <c r="K706" s="1">
        <f t="shared" ref="K706:K769" si="30">IF(G706="",0,F706*G706)</f>
        <v>0</v>
      </c>
      <c r="L706" s="2"/>
      <c r="M706" s="2"/>
      <c r="N706" s="2"/>
      <c r="O706" s="2"/>
      <c r="P706" s="37"/>
      <c r="Q706" s="37"/>
    </row>
    <row r="707" spans="1:17" customFormat="1" ht="22" customHeight="1">
      <c r="A707" s="76"/>
      <c r="B707" s="77"/>
      <c r="C707" s="78"/>
      <c r="D707" s="79"/>
      <c r="E707" s="80"/>
      <c r="F707" s="81"/>
      <c r="G707" s="82"/>
      <c r="H707" s="2"/>
      <c r="I707" s="1">
        <f t="shared" si="24"/>
        <v>0</v>
      </c>
      <c r="J707" s="1">
        <f t="shared" si="29"/>
        <v>0</v>
      </c>
      <c r="K707" s="1">
        <f t="shared" si="30"/>
        <v>0</v>
      </c>
      <c r="L707" s="2"/>
      <c r="M707" s="2"/>
      <c r="N707" s="2"/>
      <c r="O707" s="2"/>
      <c r="P707" s="37"/>
      <c r="Q707" s="37"/>
    </row>
    <row r="708" spans="1:17" customFormat="1" ht="22" customHeight="1">
      <c r="A708" s="76"/>
      <c r="B708" s="77"/>
      <c r="C708" s="78"/>
      <c r="D708" s="79"/>
      <c r="E708" s="80"/>
      <c r="F708" s="81"/>
      <c r="G708" s="82"/>
      <c r="H708" s="2"/>
      <c r="I708" s="1">
        <f t="shared" si="24"/>
        <v>0</v>
      </c>
      <c r="J708" s="1">
        <f t="shared" si="29"/>
        <v>0</v>
      </c>
      <c r="K708" s="1">
        <f t="shared" si="30"/>
        <v>0</v>
      </c>
      <c r="L708" s="2"/>
      <c r="M708" s="2"/>
      <c r="N708" s="2"/>
      <c r="O708" s="2"/>
      <c r="P708" s="37"/>
      <c r="Q708" s="37"/>
    </row>
    <row r="709" spans="1:17" customFormat="1" ht="22" customHeight="1">
      <c r="A709" s="76"/>
      <c r="B709" s="77"/>
      <c r="C709" s="78"/>
      <c r="D709" s="79"/>
      <c r="E709" s="80"/>
      <c r="F709" s="81"/>
      <c r="G709" s="82"/>
      <c r="H709" s="2"/>
      <c r="I709" s="1">
        <f t="shared" si="24"/>
        <v>0</v>
      </c>
      <c r="J709" s="1">
        <f t="shared" si="29"/>
        <v>0</v>
      </c>
      <c r="K709" s="1">
        <f t="shared" si="30"/>
        <v>0</v>
      </c>
      <c r="L709" s="2"/>
      <c r="M709" s="2"/>
      <c r="N709" s="2"/>
      <c r="O709" s="2"/>
      <c r="P709" s="37"/>
      <c r="Q709" s="37"/>
    </row>
    <row r="710" spans="1:17" customFormat="1" ht="22" customHeight="1">
      <c r="A710" s="76"/>
      <c r="B710" s="77"/>
      <c r="C710" s="78"/>
      <c r="D710" s="79"/>
      <c r="E710" s="80"/>
      <c r="F710" s="81"/>
      <c r="G710" s="82"/>
      <c r="H710" s="2"/>
      <c r="I710" s="1">
        <f t="shared" si="24"/>
        <v>0</v>
      </c>
      <c r="J710" s="1">
        <f t="shared" si="29"/>
        <v>0</v>
      </c>
      <c r="K710" s="1">
        <f t="shared" si="30"/>
        <v>0</v>
      </c>
      <c r="L710" s="2"/>
      <c r="M710" s="2"/>
      <c r="N710" s="2"/>
      <c r="O710" s="2"/>
      <c r="P710" s="37"/>
      <c r="Q710" s="37"/>
    </row>
    <row r="711" spans="1:17" customFormat="1" ht="22" customHeight="1">
      <c r="A711" s="76"/>
      <c r="B711" s="77"/>
      <c r="C711" s="78"/>
      <c r="D711" s="79"/>
      <c r="E711" s="80"/>
      <c r="F711" s="81"/>
      <c r="G711" s="82"/>
      <c r="H711" s="2"/>
      <c r="I711" s="1">
        <f t="shared" si="24"/>
        <v>0</v>
      </c>
      <c r="J711" s="1">
        <f t="shared" si="29"/>
        <v>0</v>
      </c>
      <c r="K711" s="1">
        <f t="shared" si="30"/>
        <v>0</v>
      </c>
      <c r="L711" s="2"/>
      <c r="M711" s="2"/>
      <c r="N711" s="2"/>
      <c r="O711" s="2"/>
      <c r="P711" s="37"/>
      <c r="Q711" s="37"/>
    </row>
    <row r="712" spans="1:17" customFormat="1" ht="22" customHeight="1">
      <c r="A712" s="76"/>
      <c r="B712" s="77"/>
      <c r="C712" s="78"/>
      <c r="D712" s="79"/>
      <c r="E712" s="80"/>
      <c r="F712" s="81"/>
      <c r="G712" s="82"/>
      <c r="H712" s="2"/>
      <c r="I712" s="1">
        <f t="shared" si="24"/>
        <v>0</v>
      </c>
      <c r="J712" s="1">
        <f t="shared" si="29"/>
        <v>0</v>
      </c>
      <c r="K712" s="1">
        <f t="shared" si="30"/>
        <v>0</v>
      </c>
      <c r="L712" s="2"/>
      <c r="M712" s="2"/>
      <c r="N712" s="2"/>
      <c r="O712" s="2"/>
      <c r="P712" s="37"/>
      <c r="Q712" s="37"/>
    </row>
    <row r="713" spans="1:17" customFormat="1" ht="22" customHeight="1">
      <c r="A713" s="76"/>
      <c r="B713" s="77"/>
      <c r="C713" s="78"/>
      <c r="D713" s="79"/>
      <c r="E713" s="80"/>
      <c r="F713" s="81"/>
      <c r="G713" s="82"/>
      <c r="H713" s="2"/>
      <c r="I713" s="1">
        <f t="shared" si="24"/>
        <v>0</v>
      </c>
      <c r="J713" s="1">
        <f t="shared" si="29"/>
        <v>0</v>
      </c>
      <c r="K713" s="1">
        <f t="shared" si="30"/>
        <v>0</v>
      </c>
      <c r="L713" s="2"/>
      <c r="M713" s="2"/>
      <c r="N713" s="2"/>
      <c r="O713" s="2"/>
      <c r="P713" s="37"/>
      <c r="Q713" s="37"/>
    </row>
    <row r="714" spans="1:17" customFormat="1" ht="22" customHeight="1">
      <c r="A714" s="76"/>
      <c r="B714" s="77"/>
      <c r="C714" s="78"/>
      <c r="D714" s="79"/>
      <c r="E714" s="80"/>
      <c r="F714" s="81"/>
      <c r="G714" s="82"/>
      <c r="H714" s="2"/>
      <c r="I714" s="1">
        <f t="shared" si="24"/>
        <v>0</v>
      </c>
      <c r="J714" s="1">
        <f t="shared" si="29"/>
        <v>0</v>
      </c>
      <c r="K714" s="1">
        <f t="shared" si="30"/>
        <v>0</v>
      </c>
      <c r="L714" s="2"/>
      <c r="M714" s="2"/>
      <c r="N714" s="2"/>
      <c r="O714" s="2"/>
      <c r="P714" s="37"/>
      <c r="Q714" s="37"/>
    </row>
    <row r="715" spans="1:17" customFormat="1" ht="22" customHeight="1">
      <c r="A715" s="76"/>
      <c r="B715" s="77"/>
      <c r="C715" s="78"/>
      <c r="D715" s="79"/>
      <c r="E715" s="80"/>
      <c r="F715" s="81"/>
      <c r="G715" s="82"/>
      <c r="H715" s="2"/>
      <c r="I715" s="1">
        <f t="shared" si="24"/>
        <v>0</v>
      </c>
      <c r="J715" s="1">
        <f t="shared" si="29"/>
        <v>0</v>
      </c>
      <c r="K715" s="1">
        <f t="shared" si="30"/>
        <v>0</v>
      </c>
      <c r="L715" s="2"/>
      <c r="M715" s="2"/>
      <c r="N715" s="2"/>
      <c r="O715" s="2"/>
      <c r="P715" s="37"/>
      <c r="Q715" s="37"/>
    </row>
    <row r="716" spans="1:17" customFormat="1" ht="22" customHeight="1">
      <c r="A716" s="76"/>
      <c r="B716" s="77"/>
      <c r="C716" s="78"/>
      <c r="D716" s="79"/>
      <c r="E716" s="80"/>
      <c r="F716" s="81"/>
      <c r="G716" s="82"/>
      <c r="H716" s="2"/>
      <c r="I716" s="1">
        <f t="shared" si="24"/>
        <v>0</v>
      </c>
      <c r="J716" s="1">
        <f t="shared" si="29"/>
        <v>0</v>
      </c>
      <c r="K716" s="1">
        <f t="shared" si="30"/>
        <v>0</v>
      </c>
      <c r="L716" s="2"/>
      <c r="M716" s="2"/>
      <c r="N716" s="2"/>
      <c r="O716" s="2"/>
      <c r="P716" s="37"/>
      <c r="Q716" s="37"/>
    </row>
    <row r="717" spans="1:17" customFormat="1" ht="22" customHeight="1">
      <c r="A717" s="83"/>
      <c r="B717" s="84"/>
      <c r="C717" s="85"/>
      <c r="D717" s="86"/>
      <c r="E717" s="87"/>
      <c r="F717" s="88"/>
      <c r="G717" s="89"/>
      <c r="H717" s="2"/>
      <c r="I717" s="1">
        <f t="shared" si="24"/>
        <v>0</v>
      </c>
      <c r="J717" s="1">
        <f t="shared" si="29"/>
        <v>0</v>
      </c>
      <c r="K717" s="1">
        <f t="shared" si="30"/>
        <v>0</v>
      </c>
      <c r="L717" s="2"/>
      <c r="M717" s="2"/>
      <c r="N717" s="2"/>
      <c r="O717" s="2"/>
      <c r="P717" s="37"/>
      <c r="Q717" s="37"/>
    </row>
    <row r="718" spans="1:17" customFormat="1" ht="22" customHeight="1">
      <c r="A718" s="76"/>
      <c r="B718" s="77"/>
      <c r="C718" s="78"/>
      <c r="D718" s="79"/>
      <c r="E718" s="80"/>
      <c r="F718" s="81"/>
      <c r="G718" s="82"/>
      <c r="H718" s="2"/>
      <c r="I718" s="1">
        <f t="shared" si="24"/>
        <v>0</v>
      </c>
      <c r="J718" s="1">
        <f t="shared" si="29"/>
        <v>0</v>
      </c>
      <c r="K718" s="1">
        <f t="shared" si="30"/>
        <v>0</v>
      </c>
      <c r="L718" s="2"/>
      <c r="M718" s="2"/>
      <c r="N718" s="2"/>
      <c r="O718" s="2"/>
      <c r="P718" s="37"/>
      <c r="Q718" s="37"/>
    </row>
    <row r="719" spans="1:17" customFormat="1" ht="22" customHeight="1">
      <c r="A719" s="76"/>
      <c r="B719" s="77"/>
      <c r="C719" s="78"/>
      <c r="D719" s="79"/>
      <c r="E719" s="80"/>
      <c r="F719" s="81"/>
      <c r="G719" s="82"/>
      <c r="H719" s="2"/>
      <c r="I719" s="1">
        <f t="shared" si="24"/>
        <v>0</v>
      </c>
      <c r="J719" s="1">
        <f t="shared" si="29"/>
        <v>0</v>
      </c>
      <c r="K719" s="1">
        <f t="shared" si="30"/>
        <v>0</v>
      </c>
      <c r="L719" s="2"/>
      <c r="M719" s="2"/>
      <c r="N719" s="2"/>
      <c r="O719" s="2"/>
      <c r="P719" s="37"/>
      <c r="Q719" s="37"/>
    </row>
    <row r="720" spans="1:17" customFormat="1" ht="22" customHeight="1">
      <c r="A720" s="76"/>
      <c r="B720" s="77"/>
      <c r="C720" s="78"/>
      <c r="D720" s="79"/>
      <c r="E720" s="80"/>
      <c r="F720" s="81"/>
      <c r="G720" s="82"/>
      <c r="H720" s="2"/>
      <c r="I720" s="1">
        <f t="shared" si="24"/>
        <v>0</v>
      </c>
      <c r="J720" s="1">
        <f t="shared" si="29"/>
        <v>0</v>
      </c>
      <c r="K720" s="1">
        <f t="shared" si="30"/>
        <v>0</v>
      </c>
      <c r="L720" s="2"/>
      <c r="M720" s="2"/>
      <c r="N720" s="2"/>
      <c r="O720" s="2"/>
      <c r="P720" s="37"/>
      <c r="Q720" s="37"/>
    </row>
    <row r="721" spans="1:17" customFormat="1" ht="22" customHeight="1">
      <c r="A721" s="76"/>
      <c r="B721" s="77"/>
      <c r="C721" s="78"/>
      <c r="D721" s="79"/>
      <c r="E721" s="80"/>
      <c r="F721" s="81"/>
      <c r="G721" s="82"/>
      <c r="H721" s="2"/>
      <c r="I721" s="1">
        <f t="shared" si="24"/>
        <v>0</v>
      </c>
      <c r="J721" s="1">
        <f t="shared" si="29"/>
        <v>0</v>
      </c>
      <c r="K721" s="1">
        <f t="shared" si="30"/>
        <v>0</v>
      </c>
      <c r="L721" s="2"/>
      <c r="M721" s="2"/>
      <c r="N721" s="2"/>
      <c r="O721" s="2"/>
      <c r="P721" s="37"/>
      <c r="Q721" s="37"/>
    </row>
    <row r="722" spans="1:17" customFormat="1" ht="22" customHeight="1">
      <c r="A722" s="76"/>
      <c r="B722" s="77"/>
      <c r="C722" s="78"/>
      <c r="D722" s="79"/>
      <c r="E722" s="80"/>
      <c r="F722" s="81"/>
      <c r="G722" s="82"/>
      <c r="H722" s="2"/>
      <c r="I722" s="1">
        <f t="shared" si="24"/>
        <v>0</v>
      </c>
      <c r="J722" s="1">
        <f t="shared" si="29"/>
        <v>0</v>
      </c>
      <c r="K722" s="1">
        <f t="shared" si="30"/>
        <v>0</v>
      </c>
      <c r="L722" s="2"/>
      <c r="M722" s="2"/>
      <c r="N722" s="2"/>
      <c r="O722" s="2"/>
      <c r="P722" s="37"/>
      <c r="Q722" s="37"/>
    </row>
    <row r="723" spans="1:17" customFormat="1" ht="22" customHeight="1">
      <c r="A723" s="76"/>
      <c r="B723" s="77"/>
      <c r="C723" s="78"/>
      <c r="D723" s="79"/>
      <c r="E723" s="80"/>
      <c r="F723" s="81"/>
      <c r="G723" s="82"/>
      <c r="H723" s="2"/>
      <c r="I723" s="1">
        <f t="shared" si="24"/>
        <v>0</v>
      </c>
      <c r="J723" s="1">
        <f t="shared" si="29"/>
        <v>0</v>
      </c>
      <c r="K723" s="1">
        <f t="shared" si="30"/>
        <v>0</v>
      </c>
      <c r="L723" s="2"/>
      <c r="M723" s="2"/>
      <c r="N723" s="2"/>
      <c r="O723" s="2"/>
      <c r="P723" s="37"/>
      <c r="Q723" s="37"/>
    </row>
    <row r="724" spans="1:17" customFormat="1" ht="22" customHeight="1">
      <c r="A724" s="76"/>
      <c r="B724" s="77"/>
      <c r="C724" s="78"/>
      <c r="D724" s="79"/>
      <c r="E724" s="80"/>
      <c r="F724" s="81"/>
      <c r="G724" s="82"/>
      <c r="H724" s="2"/>
      <c r="I724" s="1">
        <f t="shared" si="24"/>
        <v>0</v>
      </c>
      <c r="J724" s="1">
        <f t="shared" si="29"/>
        <v>0</v>
      </c>
      <c r="K724" s="1">
        <f t="shared" si="30"/>
        <v>0</v>
      </c>
      <c r="L724" s="2"/>
      <c r="M724" s="2"/>
      <c r="N724" s="2"/>
      <c r="O724" s="2"/>
      <c r="P724" s="37"/>
      <c r="Q724" s="37"/>
    </row>
    <row r="725" spans="1:17" customFormat="1" ht="22" customHeight="1">
      <c r="A725" s="76"/>
      <c r="B725" s="77"/>
      <c r="C725" s="78"/>
      <c r="D725" s="79"/>
      <c r="E725" s="80"/>
      <c r="F725" s="81"/>
      <c r="G725" s="82"/>
      <c r="H725" s="2"/>
      <c r="I725" s="1">
        <f t="shared" si="24"/>
        <v>0</v>
      </c>
      <c r="J725" s="1">
        <f t="shared" si="29"/>
        <v>0</v>
      </c>
      <c r="K725" s="1">
        <f t="shared" si="30"/>
        <v>0</v>
      </c>
      <c r="L725" s="2"/>
      <c r="M725" s="2"/>
      <c r="N725" s="2"/>
      <c r="O725" s="2"/>
      <c r="P725" s="37"/>
      <c r="Q725" s="37"/>
    </row>
    <row r="726" spans="1:17" customFormat="1" ht="22" customHeight="1">
      <c r="A726" s="76"/>
      <c r="B726" s="77"/>
      <c r="C726" s="78"/>
      <c r="D726" s="79"/>
      <c r="E726" s="80"/>
      <c r="F726" s="81"/>
      <c r="G726" s="82"/>
      <c r="H726" s="2"/>
      <c r="I726" s="1">
        <f t="shared" si="24"/>
        <v>0</v>
      </c>
      <c r="J726" s="1">
        <f t="shared" si="29"/>
        <v>0</v>
      </c>
      <c r="K726" s="1">
        <f t="shared" si="30"/>
        <v>0</v>
      </c>
      <c r="L726" s="2"/>
      <c r="M726" s="2"/>
      <c r="N726" s="2"/>
      <c r="O726" s="2"/>
      <c r="P726" s="37"/>
      <c r="Q726" s="37"/>
    </row>
    <row r="727" spans="1:17" customFormat="1" ht="22" customHeight="1">
      <c r="A727" s="76"/>
      <c r="B727" s="77"/>
      <c r="C727" s="78"/>
      <c r="D727" s="79"/>
      <c r="E727" s="80"/>
      <c r="F727" s="81"/>
      <c r="G727" s="82"/>
      <c r="H727" s="2"/>
      <c r="I727" s="1">
        <f t="shared" si="24"/>
        <v>0</v>
      </c>
      <c r="J727" s="1">
        <f t="shared" si="29"/>
        <v>0</v>
      </c>
      <c r="K727" s="1">
        <f t="shared" si="30"/>
        <v>0</v>
      </c>
      <c r="L727" s="2"/>
      <c r="M727" s="2"/>
      <c r="N727" s="2"/>
      <c r="O727" s="2"/>
      <c r="P727" s="37"/>
      <c r="Q727" s="37"/>
    </row>
    <row r="728" spans="1:17" customFormat="1" ht="22" customHeight="1">
      <c r="A728" s="76"/>
      <c r="B728" s="77"/>
      <c r="C728" s="78"/>
      <c r="D728" s="79"/>
      <c r="E728" s="80"/>
      <c r="F728" s="81"/>
      <c r="G728" s="82"/>
      <c r="H728" s="2"/>
      <c r="I728" s="1">
        <f t="shared" si="24"/>
        <v>0</v>
      </c>
      <c r="J728" s="1">
        <f t="shared" si="29"/>
        <v>0</v>
      </c>
      <c r="K728" s="1">
        <f t="shared" si="30"/>
        <v>0</v>
      </c>
      <c r="L728" s="2"/>
      <c r="M728" s="2"/>
      <c r="N728" s="2"/>
      <c r="O728" s="2"/>
      <c r="P728" s="37"/>
      <c r="Q728" s="37"/>
    </row>
    <row r="729" spans="1:17" customFormat="1" ht="22" customHeight="1">
      <c r="A729" s="83"/>
      <c r="B729" s="84"/>
      <c r="C729" s="85"/>
      <c r="D729" s="86"/>
      <c r="E729" s="87"/>
      <c r="F729" s="88"/>
      <c r="G729" s="89"/>
      <c r="H729" s="2"/>
      <c r="I729" s="1">
        <f t="shared" si="24"/>
        <v>0</v>
      </c>
      <c r="J729" s="1">
        <f t="shared" si="29"/>
        <v>0</v>
      </c>
      <c r="K729" s="1">
        <f t="shared" si="30"/>
        <v>0</v>
      </c>
      <c r="L729" s="2"/>
      <c r="M729" s="2"/>
      <c r="N729" s="2"/>
      <c r="O729" s="2"/>
      <c r="P729" s="37"/>
      <c r="Q729" s="37"/>
    </row>
    <row r="730" spans="1:17" customFormat="1" ht="22" customHeight="1">
      <c r="A730" s="76"/>
      <c r="B730" s="77"/>
      <c r="C730" s="78"/>
      <c r="D730" s="79"/>
      <c r="E730" s="80"/>
      <c r="F730" s="81"/>
      <c r="G730" s="82"/>
      <c r="H730" s="2"/>
      <c r="I730" s="1">
        <f t="shared" si="24"/>
        <v>0</v>
      </c>
      <c r="J730" s="1">
        <f t="shared" si="29"/>
        <v>0</v>
      </c>
      <c r="K730" s="1">
        <f t="shared" si="30"/>
        <v>0</v>
      </c>
      <c r="L730" s="2"/>
      <c r="M730" s="2"/>
      <c r="N730" s="2"/>
      <c r="O730" s="2"/>
      <c r="P730" s="37"/>
      <c r="Q730" s="37"/>
    </row>
    <row r="731" spans="1:17" customFormat="1" ht="22" customHeight="1">
      <c r="A731" s="76"/>
      <c r="B731" s="77"/>
      <c r="C731" s="78"/>
      <c r="D731" s="79"/>
      <c r="E731" s="80"/>
      <c r="F731" s="81"/>
      <c r="G731" s="82"/>
      <c r="H731" s="2"/>
      <c r="I731" s="1">
        <f t="shared" si="24"/>
        <v>0</v>
      </c>
      <c r="J731" s="1">
        <f t="shared" si="29"/>
        <v>0</v>
      </c>
      <c r="K731" s="1">
        <f t="shared" si="30"/>
        <v>0</v>
      </c>
      <c r="L731" s="2"/>
      <c r="M731" s="2"/>
      <c r="N731" s="2"/>
      <c r="O731" s="2"/>
      <c r="P731" s="37"/>
      <c r="Q731" s="37"/>
    </row>
    <row r="732" spans="1:17" customFormat="1" ht="22" customHeight="1">
      <c r="A732" s="76"/>
      <c r="B732" s="77"/>
      <c r="C732" s="78"/>
      <c r="D732" s="79"/>
      <c r="E732" s="80"/>
      <c r="F732" s="81"/>
      <c r="G732" s="82"/>
      <c r="H732" s="2"/>
      <c r="I732" s="1">
        <f t="shared" si="24"/>
        <v>0</v>
      </c>
      <c r="J732" s="1">
        <f t="shared" si="29"/>
        <v>0</v>
      </c>
      <c r="K732" s="1">
        <f t="shared" si="30"/>
        <v>0</v>
      </c>
      <c r="L732" s="2"/>
      <c r="M732" s="2"/>
      <c r="N732" s="2"/>
      <c r="O732" s="2"/>
      <c r="P732" s="37"/>
      <c r="Q732" s="37"/>
    </row>
    <row r="733" spans="1:17" customFormat="1" ht="22" customHeight="1">
      <c r="A733" s="76"/>
      <c r="B733" s="77"/>
      <c r="C733" s="78"/>
      <c r="D733" s="79"/>
      <c r="E733" s="80"/>
      <c r="F733" s="81"/>
      <c r="G733" s="82"/>
      <c r="H733" s="2"/>
      <c r="I733" s="1">
        <f t="shared" si="24"/>
        <v>0</v>
      </c>
      <c r="J733" s="1">
        <f t="shared" si="29"/>
        <v>0</v>
      </c>
      <c r="K733" s="1">
        <f t="shared" si="30"/>
        <v>0</v>
      </c>
      <c r="L733" s="2"/>
      <c r="M733" s="2"/>
      <c r="N733" s="2"/>
      <c r="O733" s="2"/>
      <c r="P733" s="37"/>
      <c r="Q733" s="37"/>
    </row>
    <row r="734" spans="1:17" customFormat="1" ht="22" customHeight="1">
      <c r="A734" s="76"/>
      <c r="B734" s="77"/>
      <c r="C734" s="78"/>
      <c r="D734" s="79"/>
      <c r="E734" s="80"/>
      <c r="F734" s="81"/>
      <c r="G734" s="82"/>
      <c r="H734" s="2"/>
      <c r="I734" s="1">
        <f t="shared" si="24"/>
        <v>0</v>
      </c>
      <c r="J734" s="1">
        <f t="shared" si="29"/>
        <v>0</v>
      </c>
      <c r="K734" s="1">
        <f t="shared" si="30"/>
        <v>0</v>
      </c>
      <c r="L734" s="2"/>
      <c r="M734" s="2"/>
      <c r="N734" s="2"/>
      <c r="O734" s="2"/>
      <c r="P734" s="37"/>
      <c r="Q734" s="37"/>
    </row>
    <row r="735" spans="1:17" customFormat="1" ht="22" customHeight="1">
      <c r="A735" s="76"/>
      <c r="B735" s="77"/>
      <c r="C735" s="78"/>
      <c r="D735" s="79"/>
      <c r="E735" s="80"/>
      <c r="F735" s="81"/>
      <c r="G735" s="82"/>
      <c r="H735" s="2"/>
      <c r="I735" s="1">
        <f t="shared" si="24"/>
        <v>0</v>
      </c>
      <c r="J735" s="1">
        <f t="shared" si="29"/>
        <v>0</v>
      </c>
      <c r="K735" s="1">
        <f t="shared" si="30"/>
        <v>0</v>
      </c>
      <c r="L735" s="2"/>
      <c r="M735" s="2"/>
      <c r="N735" s="2"/>
      <c r="O735" s="2"/>
      <c r="P735" s="37"/>
      <c r="Q735" s="37"/>
    </row>
    <row r="736" spans="1:17" customFormat="1" ht="22" customHeight="1">
      <c r="A736" s="76"/>
      <c r="B736" s="77"/>
      <c r="C736" s="78"/>
      <c r="D736" s="79"/>
      <c r="E736" s="80"/>
      <c r="F736" s="81"/>
      <c r="G736" s="82"/>
      <c r="H736" s="2"/>
      <c r="I736" s="1">
        <f t="shared" si="24"/>
        <v>0</v>
      </c>
      <c r="J736" s="1">
        <f t="shared" si="29"/>
        <v>0</v>
      </c>
      <c r="K736" s="1">
        <f t="shared" si="30"/>
        <v>0</v>
      </c>
      <c r="L736" s="2"/>
      <c r="M736" s="2"/>
      <c r="N736" s="2"/>
      <c r="O736" s="2"/>
      <c r="P736" s="37"/>
      <c r="Q736" s="37"/>
    </row>
    <row r="737" spans="1:17" customFormat="1" ht="22" customHeight="1">
      <c r="A737" s="76"/>
      <c r="B737" s="77"/>
      <c r="C737" s="78"/>
      <c r="D737" s="79"/>
      <c r="E737" s="80"/>
      <c r="F737" s="81"/>
      <c r="G737" s="82"/>
      <c r="H737" s="2"/>
      <c r="I737" s="1">
        <f t="shared" si="24"/>
        <v>0</v>
      </c>
      <c r="J737" s="1">
        <f t="shared" si="29"/>
        <v>0</v>
      </c>
      <c r="K737" s="1">
        <f t="shared" si="30"/>
        <v>0</v>
      </c>
      <c r="L737" s="2"/>
      <c r="M737" s="2"/>
      <c r="N737" s="2"/>
      <c r="O737" s="2"/>
      <c r="P737" s="37"/>
      <c r="Q737" s="37"/>
    </row>
    <row r="738" spans="1:17" customFormat="1" ht="22" customHeight="1">
      <c r="A738" s="76"/>
      <c r="B738" s="77"/>
      <c r="C738" s="78"/>
      <c r="D738" s="79"/>
      <c r="E738" s="80"/>
      <c r="F738" s="81"/>
      <c r="G738" s="82"/>
      <c r="H738" s="2"/>
      <c r="I738" s="1">
        <f t="shared" si="24"/>
        <v>0</v>
      </c>
      <c r="J738" s="1">
        <f t="shared" si="29"/>
        <v>0</v>
      </c>
      <c r="K738" s="1">
        <f t="shared" si="30"/>
        <v>0</v>
      </c>
      <c r="L738" s="2"/>
      <c r="M738" s="2"/>
      <c r="N738" s="2"/>
      <c r="O738" s="2"/>
      <c r="P738" s="37"/>
      <c r="Q738" s="37"/>
    </row>
    <row r="739" spans="1:17" customFormat="1" ht="22" customHeight="1">
      <c r="A739" s="76"/>
      <c r="B739" s="77"/>
      <c r="C739" s="78"/>
      <c r="D739" s="79"/>
      <c r="E739" s="80"/>
      <c r="F739" s="81"/>
      <c r="G739" s="82"/>
      <c r="H739" s="2"/>
      <c r="I739" s="1">
        <f t="shared" si="24"/>
        <v>0</v>
      </c>
      <c r="J739" s="1">
        <f t="shared" si="29"/>
        <v>0</v>
      </c>
      <c r="K739" s="1">
        <f t="shared" si="30"/>
        <v>0</v>
      </c>
      <c r="L739" s="2"/>
      <c r="M739" s="2"/>
      <c r="N739" s="2"/>
      <c r="O739" s="2"/>
      <c r="P739" s="37"/>
      <c r="Q739" s="37"/>
    </row>
    <row r="740" spans="1:17" customFormat="1" ht="22" customHeight="1">
      <c r="A740" s="76"/>
      <c r="B740" s="77"/>
      <c r="C740" s="78"/>
      <c r="D740" s="79"/>
      <c r="E740" s="80"/>
      <c r="F740" s="81"/>
      <c r="G740" s="82"/>
      <c r="H740" s="2"/>
      <c r="I740" s="1">
        <f t="shared" si="24"/>
        <v>0</v>
      </c>
      <c r="J740" s="1">
        <f t="shared" si="29"/>
        <v>0</v>
      </c>
      <c r="K740" s="1">
        <f t="shared" si="30"/>
        <v>0</v>
      </c>
      <c r="L740" s="2"/>
      <c r="M740" s="2"/>
      <c r="N740" s="2"/>
      <c r="O740" s="2"/>
      <c r="P740" s="37"/>
      <c r="Q740" s="37"/>
    </row>
    <row r="741" spans="1:17" customFormat="1" ht="22" customHeight="1">
      <c r="A741" s="76"/>
      <c r="B741" s="77"/>
      <c r="C741" s="78"/>
      <c r="D741" s="79"/>
      <c r="E741" s="80"/>
      <c r="F741" s="81"/>
      <c r="G741" s="82"/>
      <c r="H741" s="2"/>
      <c r="I741" s="1">
        <f t="shared" si="24"/>
        <v>0</v>
      </c>
      <c r="J741" s="1">
        <f t="shared" si="29"/>
        <v>0</v>
      </c>
      <c r="K741" s="1">
        <f t="shared" si="30"/>
        <v>0</v>
      </c>
      <c r="L741" s="2"/>
      <c r="M741" s="2"/>
      <c r="N741" s="2"/>
      <c r="O741" s="2"/>
      <c r="P741" s="37"/>
      <c r="Q741" s="37"/>
    </row>
    <row r="742" spans="1:17" customFormat="1" ht="22" customHeight="1">
      <c r="A742" s="76"/>
      <c r="B742" s="77"/>
      <c r="C742" s="78"/>
      <c r="D742" s="79"/>
      <c r="E742" s="80"/>
      <c r="F742" s="81"/>
      <c r="G742" s="82"/>
      <c r="H742" s="2"/>
      <c r="I742" s="1">
        <f t="shared" si="24"/>
        <v>0</v>
      </c>
      <c r="J742" s="1">
        <f t="shared" si="29"/>
        <v>0</v>
      </c>
      <c r="K742" s="1">
        <f t="shared" si="30"/>
        <v>0</v>
      </c>
      <c r="L742" s="2"/>
      <c r="M742" s="2"/>
      <c r="N742" s="2"/>
      <c r="O742" s="2"/>
      <c r="P742" s="37"/>
      <c r="Q742" s="37"/>
    </row>
    <row r="743" spans="1:17" customFormat="1" ht="22" customHeight="1">
      <c r="A743" s="76"/>
      <c r="B743" s="77"/>
      <c r="C743" s="78"/>
      <c r="D743" s="79"/>
      <c r="E743" s="80"/>
      <c r="F743" s="81"/>
      <c r="G743" s="82"/>
      <c r="H743" s="2"/>
      <c r="I743" s="1">
        <f t="shared" si="24"/>
        <v>0</v>
      </c>
      <c r="J743" s="1">
        <f t="shared" si="29"/>
        <v>0</v>
      </c>
      <c r="K743" s="1">
        <f t="shared" si="30"/>
        <v>0</v>
      </c>
      <c r="L743" s="2"/>
      <c r="M743" s="2"/>
      <c r="N743" s="2"/>
      <c r="O743" s="2"/>
      <c r="P743" s="37"/>
      <c r="Q743" s="37"/>
    </row>
    <row r="744" spans="1:17" customFormat="1" ht="22" customHeight="1">
      <c r="A744" s="76"/>
      <c r="B744" s="77"/>
      <c r="C744" s="78"/>
      <c r="D744" s="79"/>
      <c r="E744" s="80"/>
      <c r="F744" s="81"/>
      <c r="G744" s="82"/>
      <c r="H744" s="2"/>
      <c r="I744" s="1">
        <f t="shared" si="24"/>
        <v>0</v>
      </c>
      <c r="J744" s="1">
        <f t="shared" si="29"/>
        <v>0</v>
      </c>
      <c r="K744" s="1">
        <f t="shared" si="30"/>
        <v>0</v>
      </c>
      <c r="L744" s="2"/>
      <c r="M744" s="2"/>
      <c r="N744" s="2"/>
      <c r="O744" s="2"/>
      <c r="P744" s="37"/>
      <c r="Q744" s="37"/>
    </row>
    <row r="745" spans="1:17" customFormat="1" ht="22" customHeight="1">
      <c r="A745" s="76"/>
      <c r="B745" s="77"/>
      <c r="C745" s="78"/>
      <c r="D745" s="79"/>
      <c r="E745" s="80"/>
      <c r="F745" s="81"/>
      <c r="G745" s="82"/>
      <c r="H745" s="2"/>
      <c r="I745" s="1">
        <f t="shared" si="24"/>
        <v>0</v>
      </c>
      <c r="J745" s="1">
        <f t="shared" si="29"/>
        <v>0</v>
      </c>
      <c r="K745" s="1">
        <f t="shared" si="30"/>
        <v>0</v>
      </c>
      <c r="L745" s="2"/>
      <c r="M745" s="2"/>
      <c r="N745" s="2"/>
      <c r="O745" s="2"/>
      <c r="P745" s="37"/>
      <c r="Q745" s="37"/>
    </row>
    <row r="746" spans="1:17" customFormat="1" ht="22" customHeight="1">
      <c r="A746" s="76"/>
      <c r="B746" s="77"/>
      <c r="C746" s="78"/>
      <c r="D746" s="79"/>
      <c r="E746" s="80"/>
      <c r="F746" s="81"/>
      <c r="G746" s="82"/>
      <c r="H746" s="2"/>
      <c r="I746" s="1">
        <f t="shared" si="24"/>
        <v>0</v>
      </c>
      <c r="J746" s="1">
        <f t="shared" si="29"/>
        <v>0</v>
      </c>
      <c r="K746" s="1">
        <f t="shared" si="30"/>
        <v>0</v>
      </c>
      <c r="L746" s="2"/>
      <c r="M746" s="2"/>
      <c r="N746" s="2"/>
      <c r="O746" s="2"/>
      <c r="P746" s="37"/>
      <c r="Q746" s="37"/>
    </row>
    <row r="747" spans="1:17" customFormat="1" ht="22" customHeight="1">
      <c r="A747" s="76"/>
      <c r="B747" s="77"/>
      <c r="C747" s="78"/>
      <c r="D747" s="79"/>
      <c r="E747" s="80"/>
      <c r="F747" s="81"/>
      <c r="G747" s="82"/>
      <c r="H747" s="2"/>
      <c r="I747" s="1">
        <f t="shared" si="24"/>
        <v>0</v>
      </c>
      <c r="J747" s="1">
        <f t="shared" si="29"/>
        <v>0</v>
      </c>
      <c r="K747" s="1">
        <f t="shared" si="30"/>
        <v>0</v>
      </c>
      <c r="L747" s="2"/>
      <c r="M747" s="2"/>
      <c r="N747" s="2"/>
      <c r="O747" s="2"/>
      <c r="P747" s="37"/>
      <c r="Q747" s="37"/>
    </row>
    <row r="748" spans="1:17" customFormat="1" ht="22" customHeight="1">
      <c r="A748" s="76"/>
      <c r="B748" s="77"/>
      <c r="C748" s="78"/>
      <c r="D748" s="79"/>
      <c r="E748" s="80"/>
      <c r="F748" s="81"/>
      <c r="G748" s="82"/>
      <c r="H748" s="2"/>
      <c r="I748" s="1">
        <f t="shared" si="24"/>
        <v>0</v>
      </c>
      <c r="J748" s="1">
        <f t="shared" si="29"/>
        <v>0</v>
      </c>
      <c r="K748" s="1">
        <f t="shared" si="30"/>
        <v>0</v>
      </c>
      <c r="L748" s="2"/>
      <c r="M748" s="2"/>
      <c r="N748" s="2"/>
      <c r="O748" s="2"/>
      <c r="P748" s="37"/>
      <c r="Q748" s="37"/>
    </row>
    <row r="749" spans="1:17" customFormat="1" ht="22" customHeight="1">
      <c r="A749" s="76"/>
      <c r="B749" s="77"/>
      <c r="C749" s="78"/>
      <c r="D749" s="79"/>
      <c r="E749" s="80"/>
      <c r="F749" s="81"/>
      <c r="G749" s="82"/>
      <c r="H749" s="2"/>
      <c r="I749" s="1">
        <f t="shared" si="24"/>
        <v>0</v>
      </c>
      <c r="J749" s="1">
        <f t="shared" si="29"/>
        <v>0</v>
      </c>
      <c r="K749" s="1">
        <f t="shared" si="30"/>
        <v>0</v>
      </c>
      <c r="L749" s="2"/>
      <c r="M749" s="2"/>
      <c r="N749" s="2"/>
      <c r="O749" s="2"/>
      <c r="P749" s="37"/>
      <c r="Q749" s="37"/>
    </row>
    <row r="750" spans="1:17" customFormat="1" ht="22" customHeight="1">
      <c r="A750" s="76"/>
      <c r="B750" s="77"/>
      <c r="C750" s="78"/>
      <c r="D750" s="79"/>
      <c r="E750" s="80"/>
      <c r="F750" s="81"/>
      <c r="G750" s="82"/>
      <c r="H750" s="2"/>
      <c r="I750" s="1">
        <f t="shared" si="24"/>
        <v>0</v>
      </c>
      <c r="J750" s="1">
        <f t="shared" si="29"/>
        <v>0</v>
      </c>
      <c r="K750" s="1">
        <f t="shared" si="30"/>
        <v>0</v>
      </c>
      <c r="L750" s="2"/>
      <c r="M750" s="2"/>
      <c r="N750" s="2"/>
      <c r="O750" s="2"/>
      <c r="P750" s="37"/>
      <c r="Q750" s="37"/>
    </row>
    <row r="751" spans="1:17" customFormat="1" ht="22" customHeight="1">
      <c r="A751" s="76"/>
      <c r="B751" s="77"/>
      <c r="C751" s="78"/>
      <c r="D751" s="79"/>
      <c r="E751" s="80"/>
      <c r="F751" s="81"/>
      <c r="G751" s="82"/>
      <c r="H751" s="2"/>
      <c r="I751" s="1">
        <f t="shared" si="24"/>
        <v>0</v>
      </c>
      <c r="J751" s="1">
        <f t="shared" si="29"/>
        <v>0</v>
      </c>
      <c r="K751" s="1">
        <f t="shared" si="30"/>
        <v>0</v>
      </c>
      <c r="L751" s="2"/>
      <c r="M751" s="2"/>
      <c r="N751" s="2"/>
      <c r="O751" s="2"/>
      <c r="P751" s="37"/>
      <c r="Q751" s="37"/>
    </row>
    <row r="752" spans="1:17" customFormat="1" ht="22" customHeight="1">
      <c r="A752" s="83"/>
      <c r="B752" s="84"/>
      <c r="C752" s="85"/>
      <c r="D752" s="86"/>
      <c r="E752" s="87"/>
      <c r="F752" s="88"/>
      <c r="G752" s="89"/>
      <c r="H752" s="2"/>
      <c r="I752" s="1">
        <f t="shared" si="24"/>
        <v>0</v>
      </c>
      <c r="J752" s="1">
        <f t="shared" si="29"/>
        <v>0</v>
      </c>
      <c r="K752" s="1">
        <f t="shared" si="30"/>
        <v>0</v>
      </c>
      <c r="L752" s="2"/>
      <c r="M752" s="2"/>
      <c r="N752" s="2"/>
      <c r="O752" s="2"/>
      <c r="P752" s="37"/>
      <c r="Q752" s="37"/>
    </row>
    <row r="753" spans="1:17" customFormat="1" ht="22" customHeight="1">
      <c r="A753" s="76"/>
      <c r="B753" s="77"/>
      <c r="C753" s="78"/>
      <c r="D753" s="79"/>
      <c r="E753" s="80"/>
      <c r="F753" s="81"/>
      <c r="G753" s="82"/>
      <c r="H753" s="2"/>
      <c r="I753" s="1">
        <f t="shared" si="24"/>
        <v>0</v>
      </c>
      <c r="J753" s="1">
        <f t="shared" si="29"/>
        <v>0</v>
      </c>
      <c r="K753" s="1">
        <f t="shared" si="30"/>
        <v>0</v>
      </c>
      <c r="L753" s="2"/>
      <c r="M753" s="2"/>
      <c r="N753" s="2"/>
      <c r="O753" s="2"/>
      <c r="P753" s="37"/>
      <c r="Q753" s="37"/>
    </row>
    <row r="754" spans="1:17" customFormat="1" ht="22" customHeight="1">
      <c r="A754" s="76"/>
      <c r="B754" s="77"/>
      <c r="C754" s="78"/>
      <c r="D754" s="79"/>
      <c r="E754" s="80"/>
      <c r="F754" s="81"/>
      <c r="G754" s="82"/>
      <c r="H754" s="2"/>
      <c r="I754" s="1">
        <f t="shared" si="24"/>
        <v>0</v>
      </c>
      <c r="J754" s="1">
        <f t="shared" si="29"/>
        <v>0</v>
      </c>
      <c r="K754" s="1">
        <f t="shared" si="30"/>
        <v>0</v>
      </c>
      <c r="L754" s="2"/>
      <c r="M754" s="2"/>
      <c r="N754" s="2"/>
      <c r="O754" s="2"/>
      <c r="P754" s="37"/>
      <c r="Q754" s="37"/>
    </row>
    <row r="755" spans="1:17" customFormat="1" ht="22" customHeight="1">
      <c r="A755" s="76"/>
      <c r="B755" s="77"/>
      <c r="C755" s="78"/>
      <c r="D755" s="79"/>
      <c r="E755" s="80"/>
      <c r="F755" s="81"/>
      <c r="G755" s="82"/>
      <c r="H755" s="2"/>
      <c r="I755" s="1">
        <f t="shared" si="24"/>
        <v>0</v>
      </c>
      <c r="J755" s="1">
        <f t="shared" si="29"/>
        <v>0</v>
      </c>
      <c r="K755" s="1">
        <f t="shared" si="30"/>
        <v>0</v>
      </c>
      <c r="L755" s="2"/>
      <c r="M755" s="2"/>
      <c r="N755" s="2"/>
      <c r="O755" s="2"/>
      <c r="P755" s="37"/>
      <c r="Q755" s="37"/>
    </row>
    <row r="756" spans="1:17" customFormat="1" ht="22" customHeight="1">
      <c r="A756" s="76"/>
      <c r="B756" s="77"/>
      <c r="C756" s="78"/>
      <c r="D756" s="79"/>
      <c r="E756" s="80"/>
      <c r="F756" s="81"/>
      <c r="G756" s="82"/>
      <c r="H756" s="2"/>
      <c r="I756" s="1">
        <f t="shared" si="24"/>
        <v>0</v>
      </c>
      <c r="J756" s="1">
        <f t="shared" si="29"/>
        <v>0</v>
      </c>
      <c r="K756" s="1">
        <f t="shared" si="30"/>
        <v>0</v>
      </c>
      <c r="L756" s="2"/>
      <c r="M756" s="2"/>
      <c r="N756" s="2"/>
      <c r="O756" s="2"/>
      <c r="P756" s="37"/>
      <c r="Q756" s="37"/>
    </row>
    <row r="757" spans="1:17" customFormat="1" ht="22" customHeight="1">
      <c r="A757" s="76"/>
      <c r="B757" s="77"/>
      <c r="C757" s="78"/>
      <c r="D757" s="79"/>
      <c r="E757" s="80"/>
      <c r="F757" s="81"/>
      <c r="G757" s="82"/>
      <c r="H757" s="2"/>
      <c r="I757" s="1">
        <f t="shared" si="24"/>
        <v>0</v>
      </c>
      <c r="J757" s="1">
        <f t="shared" si="29"/>
        <v>0</v>
      </c>
      <c r="K757" s="1">
        <f t="shared" si="30"/>
        <v>0</v>
      </c>
      <c r="L757" s="2"/>
      <c r="M757" s="2"/>
      <c r="N757" s="2"/>
      <c r="O757" s="2"/>
      <c r="P757" s="37"/>
      <c r="Q757" s="37"/>
    </row>
    <row r="758" spans="1:17" customFormat="1" ht="22" customHeight="1">
      <c r="A758" s="83"/>
      <c r="B758" s="84"/>
      <c r="C758" s="85"/>
      <c r="D758" s="86"/>
      <c r="E758" s="87"/>
      <c r="F758" s="88"/>
      <c r="G758" s="89"/>
      <c r="H758" s="2"/>
      <c r="I758" s="1">
        <f t="shared" si="24"/>
        <v>0</v>
      </c>
      <c r="J758" s="1">
        <f t="shared" si="29"/>
        <v>0</v>
      </c>
      <c r="K758" s="1">
        <f t="shared" si="30"/>
        <v>0</v>
      </c>
      <c r="L758" s="2"/>
      <c r="M758" s="2"/>
      <c r="N758" s="2"/>
      <c r="O758" s="2"/>
      <c r="P758" s="37"/>
      <c r="Q758" s="37"/>
    </row>
    <row r="759" spans="1:17" customFormat="1" ht="22" customHeight="1">
      <c r="A759" s="76"/>
      <c r="B759" s="77"/>
      <c r="C759" s="78"/>
      <c r="D759" s="79"/>
      <c r="E759" s="80"/>
      <c r="F759" s="81"/>
      <c r="G759" s="82"/>
      <c r="H759" s="2"/>
      <c r="I759" s="1">
        <f t="shared" si="24"/>
        <v>0</v>
      </c>
      <c r="J759" s="1">
        <f t="shared" si="29"/>
        <v>0</v>
      </c>
      <c r="K759" s="1">
        <f t="shared" si="30"/>
        <v>0</v>
      </c>
      <c r="L759" s="2"/>
      <c r="M759" s="2"/>
      <c r="N759" s="2"/>
      <c r="O759" s="2"/>
      <c r="P759" s="37"/>
      <c r="Q759" s="37"/>
    </row>
    <row r="760" spans="1:17" customFormat="1" ht="22" customHeight="1">
      <c r="A760" s="76"/>
      <c r="B760" s="77"/>
      <c r="C760" s="78"/>
      <c r="D760" s="79"/>
      <c r="E760" s="80"/>
      <c r="F760" s="81"/>
      <c r="G760" s="82"/>
      <c r="H760" s="2"/>
      <c r="I760" s="1">
        <f t="shared" si="24"/>
        <v>0</v>
      </c>
      <c r="J760" s="1">
        <f t="shared" si="29"/>
        <v>0</v>
      </c>
      <c r="K760" s="1">
        <f t="shared" si="30"/>
        <v>0</v>
      </c>
      <c r="L760" s="2"/>
      <c r="M760" s="2"/>
      <c r="N760" s="2"/>
      <c r="O760" s="2"/>
      <c r="P760" s="37"/>
      <c r="Q760" s="37"/>
    </row>
    <row r="761" spans="1:17" customFormat="1" ht="22" customHeight="1">
      <c r="A761" s="76"/>
      <c r="B761" s="77"/>
      <c r="C761" s="78"/>
      <c r="D761" s="79"/>
      <c r="E761" s="80"/>
      <c r="F761" s="81"/>
      <c r="G761" s="82"/>
      <c r="H761" s="2"/>
      <c r="I761" s="1">
        <f t="shared" si="24"/>
        <v>0</v>
      </c>
      <c r="J761" s="1">
        <f t="shared" si="29"/>
        <v>0</v>
      </c>
      <c r="K761" s="1">
        <f t="shared" si="30"/>
        <v>0</v>
      </c>
      <c r="L761" s="2"/>
      <c r="M761" s="2"/>
      <c r="N761" s="2"/>
      <c r="O761" s="2"/>
      <c r="P761" s="37"/>
      <c r="Q761" s="37"/>
    </row>
    <row r="762" spans="1:17" customFormat="1" ht="22" customHeight="1">
      <c r="A762" s="76"/>
      <c r="B762" s="77"/>
      <c r="C762" s="78"/>
      <c r="D762" s="79"/>
      <c r="E762" s="80"/>
      <c r="F762" s="81"/>
      <c r="G762" s="82"/>
      <c r="H762" s="2"/>
      <c r="I762" s="1">
        <f t="shared" si="24"/>
        <v>0</v>
      </c>
      <c r="J762" s="1">
        <f t="shared" si="29"/>
        <v>0</v>
      </c>
      <c r="K762" s="1">
        <f t="shared" si="30"/>
        <v>0</v>
      </c>
      <c r="L762" s="2"/>
      <c r="M762" s="2"/>
      <c r="N762" s="2"/>
      <c r="O762" s="2"/>
      <c r="P762" s="37"/>
      <c r="Q762" s="37"/>
    </row>
    <row r="763" spans="1:17" customFormat="1" ht="22" customHeight="1">
      <c r="A763" s="76"/>
      <c r="B763" s="77"/>
      <c r="C763" s="78"/>
      <c r="D763" s="79"/>
      <c r="E763" s="80"/>
      <c r="F763" s="81"/>
      <c r="G763" s="82"/>
      <c r="H763" s="2"/>
      <c r="I763" s="1">
        <f t="shared" si="24"/>
        <v>0</v>
      </c>
      <c r="J763" s="1">
        <f t="shared" si="29"/>
        <v>0</v>
      </c>
      <c r="K763" s="1">
        <f t="shared" si="30"/>
        <v>0</v>
      </c>
      <c r="L763" s="2"/>
      <c r="M763" s="2"/>
      <c r="N763" s="2"/>
      <c r="O763" s="2"/>
      <c r="P763" s="37"/>
      <c r="Q763" s="37"/>
    </row>
    <row r="764" spans="1:17" customFormat="1" ht="22" customHeight="1">
      <c r="A764" s="76"/>
      <c r="B764" s="77"/>
      <c r="C764" s="78"/>
      <c r="D764" s="79"/>
      <c r="E764" s="80"/>
      <c r="F764" s="81"/>
      <c r="G764" s="82"/>
      <c r="H764" s="2"/>
      <c r="I764" s="1">
        <f t="shared" si="24"/>
        <v>0</v>
      </c>
      <c r="J764" s="1">
        <f t="shared" si="29"/>
        <v>0</v>
      </c>
      <c r="K764" s="1">
        <f t="shared" si="30"/>
        <v>0</v>
      </c>
      <c r="L764" s="2"/>
      <c r="M764" s="2"/>
      <c r="N764" s="2"/>
      <c r="O764" s="2"/>
      <c r="P764" s="37"/>
      <c r="Q764" s="37"/>
    </row>
    <row r="765" spans="1:17" customFormat="1" ht="22" customHeight="1">
      <c r="A765" s="76"/>
      <c r="B765" s="77"/>
      <c r="C765" s="78"/>
      <c r="D765" s="79"/>
      <c r="E765" s="80"/>
      <c r="F765" s="81"/>
      <c r="G765" s="82"/>
      <c r="H765" s="2"/>
      <c r="I765" s="1">
        <f t="shared" si="24"/>
        <v>0</v>
      </c>
      <c r="J765" s="1">
        <f t="shared" si="29"/>
        <v>0</v>
      </c>
      <c r="K765" s="1">
        <f t="shared" si="30"/>
        <v>0</v>
      </c>
      <c r="L765" s="2"/>
      <c r="M765" s="2"/>
      <c r="N765" s="2"/>
      <c r="O765" s="2"/>
      <c r="P765" s="37"/>
      <c r="Q765" s="37"/>
    </row>
    <row r="766" spans="1:17" customFormat="1" ht="22" customHeight="1">
      <c r="A766" s="76"/>
      <c r="B766" s="77"/>
      <c r="C766" s="78"/>
      <c r="D766" s="79"/>
      <c r="E766" s="80"/>
      <c r="F766" s="81"/>
      <c r="G766" s="82"/>
      <c r="H766" s="2"/>
      <c r="I766" s="1">
        <f t="shared" si="24"/>
        <v>0</v>
      </c>
      <c r="J766" s="1">
        <f t="shared" si="29"/>
        <v>0</v>
      </c>
      <c r="K766" s="1">
        <f t="shared" si="30"/>
        <v>0</v>
      </c>
      <c r="L766" s="2"/>
      <c r="M766" s="2"/>
      <c r="N766" s="2"/>
      <c r="O766" s="2"/>
      <c r="P766" s="37"/>
      <c r="Q766" s="37"/>
    </row>
    <row r="767" spans="1:17" customFormat="1" ht="22" customHeight="1">
      <c r="A767" s="76"/>
      <c r="B767" s="77"/>
      <c r="C767" s="78"/>
      <c r="D767" s="79"/>
      <c r="E767" s="80"/>
      <c r="F767" s="81"/>
      <c r="G767" s="82"/>
      <c r="H767" s="2"/>
      <c r="I767" s="1">
        <f t="shared" si="24"/>
        <v>0</v>
      </c>
      <c r="J767" s="1">
        <f t="shared" si="29"/>
        <v>0</v>
      </c>
      <c r="K767" s="1">
        <f t="shared" si="30"/>
        <v>0</v>
      </c>
      <c r="L767" s="2"/>
      <c r="M767" s="2"/>
      <c r="N767" s="2"/>
      <c r="O767" s="2"/>
      <c r="P767" s="37"/>
      <c r="Q767" s="37"/>
    </row>
    <row r="768" spans="1:17" customFormat="1" ht="22" customHeight="1">
      <c r="A768" s="76"/>
      <c r="B768" s="77"/>
      <c r="C768" s="78"/>
      <c r="D768" s="79"/>
      <c r="E768" s="80"/>
      <c r="F768" s="81"/>
      <c r="G768" s="82"/>
      <c r="H768" s="2"/>
      <c r="I768" s="1">
        <f t="shared" si="24"/>
        <v>0</v>
      </c>
      <c r="J768" s="1">
        <f t="shared" si="29"/>
        <v>0</v>
      </c>
      <c r="K768" s="1">
        <f t="shared" si="30"/>
        <v>0</v>
      </c>
      <c r="L768" s="2"/>
      <c r="M768" s="2"/>
      <c r="N768" s="2"/>
      <c r="O768" s="2"/>
      <c r="P768" s="37"/>
      <c r="Q768" s="37"/>
    </row>
    <row r="769" spans="1:17" customFormat="1" ht="22" customHeight="1">
      <c r="A769" s="76"/>
      <c r="B769" s="77"/>
      <c r="C769" s="78"/>
      <c r="D769" s="79"/>
      <c r="E769" s="80"/>
      <c r="F769" s="81"/>
      <c r="G769" s="82"/>
      <c r="H769" s="2"/>
      <c r="I769" s="1">
        <f t="shared" si="24"/>
        <v>0</v>
      </c>
      <c r="J769" s="1">
        <f t="shared" si="29"/>
        <v>0</v>
      </c>
      <c r="K769" s="1">
        <f t="shared" si="30"/>
        <v>0</v>
      </c>
      <c r="L769" s="2"/>
      <c r="M769" s="2"/>
      <c r="N769" s="2"/>
      <c r="O769" s="2"/>
      <c r="P769" s="37"/>
      <c r="Q769" s="37"/>
    </row>
    <row r="770" spans="1:17" customFormat="1" ht="22" customHeight="1">
      <c r="A770" s="76"/>
      <c r="B770" s="77"/>
      <c r="C770" s="78"/>
      <c r="D770" s="79"/>
      <c r="E770" s="80"/>
      <c r="F770" s="81"/>
      <c r="G770" s="82"/>
      <c r="H770" s="2"/>
      <c r="I770" s="1">
        <f t="shared" si="24"/>
        <v>0</v>
      </c>
      <c r="J770" s="1">
        <f t="shared" ref="J770:J833" si="31">IF(G770="",0,E770*G770)</f>
        <v>0</v>
      </c>
      <c r="K770" s="1">
        <f t="shared" ref="K770:K833" si="32">IF(G770="",0,F770*G770)</f>
        <v>0</v>
      </c>
      <c r="L770" s="2"/>
      <c r="M770" s="2"/>
      <c r="N770" s="2"/>
      <c r="O770" s="2"/>
      <c r="P770" s="37"/>
      <c r="Q770" s="37"/>
    </row>
    <row r="771" spans="1:17" customFormat="1" ht="22" customHeight="1">
      <c r="A771" s="76"/>
      <c r="B771" s="77"/>
      <c r="C771" s="78"/>
      <c r="D771" s="79"/>
      <c r="E771" s="80"/>
      <c r="F771" s="81"/>
      <c r="G771" s="82"/>
      <c r="H771" s="2"/>
      <c r="I771" s="1">
        <f t="shared" si="24"/>
        <v>0</v>
      </c>
      <c r="J771" s="1">
        <f t="shared" si="31"/>
        <v>0</v>
      </c>
      <c r="K771" s="1">
        <f t="shared" si="32"/>
        <v>0</v>
      </c>
      <c r="L771" s="2"/>
      <c r="M771" s="2"/>
      <c r="N771" s="2"/>
      <c r="O771" s="2"/>
      <c r="P771" s="37"/>
      <c r="Q771" s="37"/>
    </row>
    <row r="772" spans="1:17" customFormat="1" ht="22" customHeight="1">
      <c r="A772" s="76"/>
      <c r="B772" s="77"/>
      <c r="C772" s="78"/>
      <c r="D772" s="79"/>
      <c r="E772" s="80"/>
      <c r="F772" s="81"/>
      <c r="G772" s="82"/>
      <c r="H772" s="2"/>
      <c r="I772" s="1">
        <f t="shared" si="24"/>
        <v>0</v>
      </c>
      <c r="J772" s="1">
        <f t="shared" si="31"/>
        <v>0</v>
      </c>
      <c r="K772" s="1">
        <f t="shared" si="32"/>
        <v>0</v>
      </c>
      <c r="L772" s="2"/>
      <c r="M772" s="2"/>
      <c r="N772" s="2"/>
      <c r="O772" s="2"/>
      <c r="P772" s="37"/>
      <c r="Q772" s="37"/>
    </row>
    <row r="773" spans="1:17" customFormat="1" ht="22" customHeight="1">
      <c r="A773" s="76"/>
      <c r="B773" s="77"/>
      <c r="C773" s="78"/>
      <c r="D773" s="79"/>
      <c r="E773" s="80"/>
      <c r="F773" s="81"/>
      <c r="G773" s="82"/>
      <c r="H773" s="2"/>
      <c r="I773" s="1">
        <f t="shared" si="24"/>
        <v>0</v>
      </c>
      <c r="J773" s="1">
        <f t="shared" si="31"/>
        <v>0</v>
      </c>
      <c r="K773" s="1">
        <f t="shared" si="32"/>
        <v>0</v>
      </c>
      <c r="L773" s="2"/>
      <c r="M773" s="2"/>
      <c r="N773" s="2"/>
      <c r="O773" s="2"/>
      <c r="P773" s="37"/>
      <c r="Q773" s="37"/>
    </row>
    <row r="774" spans="1:17" customFormat="1" ht="22" customHeight="1">
      <c r="A774" s="76"/>
      <c r="B774" s="77"/>
      <c r="C774" s="78"/>
      <c r="D774" s="79"/>
      <c r="E774" s="80"/>
      <c r="F774" s="81"/>
      <c r="G774" s="82"/>
      <c r="H774" s="2"/>
      <c r="I774" s="1">
        <f t="shared" si="24"/>
        <v>0</v>
      </c>
      <c r="J774" s="1">
        <f t="shared" si="31"/>
        <v>0</v>
      </c>
      <c r="K774" s="1">
        <f t="shared" si="32"/>
        <v>0</v>
      </c>
      <c r="L774" s="2"/>
      <c r="M774" s="2"/>
      <c r="N774" s="2"/>
      <c r="O774" s="2"/>
      <c r="P774" s="37"/>
      <c r="Q774" s="37"/>
    </row>
    <row r="775" spans="1:17" customFormat="1" ht="22" customHeight="1">
      <c r="A775" s="83"/>
      <c r="B775" s="84"/>
      <c r="C775" s="85"/>
      <c r="D775" s="86"/>
      <c r="E775" s="87"/>
      <c r="F775" s="88"/>
      <c r="G775" s="89"/>
      <c r="H775" s="2"/>
      <c r="I775" s="1">
        <f t="shared" si="24"/>
        <v>0</v>
      </c>
      <c r="J775" s="1">
        <f t="shared" si="31"/>
        <v>0</v>
      </c>
      <c r="K775" s="1">
        <f t="shared" si="32"/>
        <v>0</v>
      </c>
      <c r="L775" s="2"/>
      <c r="M775" s="2"/>
      <c r="N775" s="2"/>
      <c r="O775" s="2"/>
      <c r="P775" s="37"/>
      <c r="Q775" s="37"/>
    </row>
    <row r="776" spans="1:17" customFormat="1" ht="22" customHeight="1">
      <c r="A776" s="76"/>
      <c r="B776" s="77"/>
      <c r="C776" s="78"/>
      <c r="D776" s="79"/>
      <c r="E776" s="80"/>
      <c r="F776" s="81"/>
      <c r="G776" s="82"/>
      <c r="H776" s="2"/>
      <c r="I776" s="1">
        <f t="shared" si="24"/>
        <v>0</v>
      </c>
      <c r="J776" s="1">
        <f t="shared" si="31"/>
        <v>0</v>
      </c>
      <c r="K776" s="1">
        <f t="shared" si="32"/>
        <v>0</v>
      </c>
      <c r="L776" s="2"/>
      <c r="M776" s="2"/>
      <c r="N776" s="2"/>
      <c r="O776" s="2"/>
      <c r="P776" s="37"/>
      <c r="Q776" s="37"/>
    </row>
    <row r="777" spans="1:17" customFormat="1" ht="22" customHeight="1">
      <c r="A777" s="76"/>
      <c r="B777" s="77"/>
      <c r="C777" s="78"/>
      <c r="D777" s="79"/>
      <c r="E777" s="80"/>
      <c r="F777" s="81"/>
      <c r="G777" s="82"/>
      <c r="H777" s="2"/>
      <c r="I777" s="1">
        <f t="shared" si="24"/>
        <v>0</v>
      </c>
      <c r="J777" s="1">
        <f t="shared" si="31"/>
        <v>0</v>
      </c>
      <c r="K777" s="1">
        <f t="shared" si="32"/>
        <v>0</v>
      </c>
      <c r="L777" s="2"/>
      <c r="M777" s="2"/>
      <c r="N777" s="2"/>
      <c r="O777" s="2"/>
      <c r="P777" s="37"/>
      <c r="Q777" s="37"/>
    </row>
    <row r="778" spans="1:17" customFormat="1" ht="22" customHeight="1">
      <c r="A778" s="76"/>
      <c r="B778" s="77"/>
      <c r="C778" s="78"/>
      <c r="D778" s="79"/>
      <c r="E778" s="80"/>
      <c r="F778" s="81"/>
      <c r="G778" s="82"/>
      <c r="H778" s="2"/>
      <c r="I778" s="1">
        <f t="shared" si="24"/>
        <v>0</v>
      </c>
      <c r="J778" s="1">
        <f t="shared" si="31"/>
        <v>0</v>
      </c>
      <c r="K778" s="1">
        <f t="shared" si="32"/>
        <v>0</v>
      </c>
      <c r="L778" s="2"/>
      <c r="M778" s="2"/>
      <c r="N778" s="2"/>
      <c r="O778" s="2"/>
      <c r="P778" s="37"/>
      <c r="Q778" s="37"/>
    </row>
    <row r="779" spans="1:17" customFormat="1" ht="22" customHeight="1">
      <c r="A779" s="76"/>
      <c r="B779" s="77"/>
      <c r="C779" s="78"/>
      <c r="D779" s="79"/>
      <c r="E779" s="80"/>
      <c r="F779" s="81"/>
      <c r="G779" s="82"/>
      <c r="H779" s="2"/>
      <c r="I779" s="1">
        <f t="shared" si="24"/>
        <v>0</v>
      </c>
      <c r="J779" s="1">
        <f t="shared" si="31"/>
        <v>0</v>
      </c>
      <c r="K779" s="1">
        <f t="shared" si="32"/>
        <v>0</v>
      </c>
      <c r="L779" s="2"/>
      <c r="M779" s="2"/>
      <c r="N779" s="2"/>
      <c r="O779" s="2"/>
      <c r="P779" s="37"/>
      <c r="Q779" s="37"/>
    </row>
    <row r="780" spans="1:17" customFormat="1" ht="22" customHeight="1">
      <c r="A780" s="83"/>
      <c r="B780" s="84"/>
      <c r="C780" s="85"/>
      <c r="D780" s="86"/>
      <c r="E780" s="87"/>
      <c r="F780" s="88"/>
      <c r="G780" s="89"/>
      <c r="H780" s="2"/>
      <c r="I780" s="1">
        <f t="shared" si="24"/>
        <v>0</v>
      </c>
      <c r="J780" s="1">
        <f t="shared" si="31"/>
        <v>0</v>
      </c>
      <c r="K780" s="1">
        <f t="shared" si="32"/>
        <v>0</v>
      </c>
      <c r="L780" s="2"/>
      <c r="M780" s="2"/>
      <c r="N780" s="2"/>
      <c r="O780" s="2"/>
      <c r="P780" s="37"/>
      <c r="Q780" s="37"/>
    </row>
    <row r="781" spans="1:17" customFormat="1" ht="22" customHeight="1">
      <c r="A781" s="76"/>
      <c r="B781" s="77"/>
      <c r="C781" s="78"/>
      <c r="D781" s="79"/>
      <c r="E781" s="80"/>
      <c r="F781" s="81"/>
      <c r="G781" s="82"/>
      <c r="H781" s="2"/>
      <c r="I781" s="1">
        <f t="shared" si="24"/>
        <v>0</v>
      </c>
      <c r="J781" s="1">
        <f t="shared" si="31"/>
        <v>0</v>
      </c>
      <c r="K781" s="1">
        <f t="shared" si="32"/>
        <v>0</v>
      </c>
      <c r="L781" s="2"/>
      <c r="M781" s="2"/>
      <c r="N781" s="2"/>
      <c r="O781" s="2"/>
      <c r="P781" s="37"/>
      <c r="Q781" s="37"/>
    </row>
    <row r="782" spans="1:17" customFormat="1" ht="22" customHeight="1">
      <c r="A782" s="76"/>
      <c r="B782" s="77"/>
      <c r="C782" s="78"/>
      <c r="D782" s="79"/>
      <c r="E782" s="80"/>
      <c r="F782" s="81"/>
      <c r="G782" s="82"/>
      <c r="H782" s="2"/>
      <c r="I782" s="1">
        <f t="shared" si="24"/>
        <v>0</v>
      </c>
      <c r="J782" s="1">
        <f t="shared" si="31"/>
        <v>0</v>
      </c>
      <c r="K782" s="1">
        <f t="shared" si="32"/>
        <v>0</v>
      </c>
      <c r="L782" s="2"/>
      <c r="M782" s="2"/>
      <c r="N782" s="2"/>
      <c r="O782" s="2"/>
      <c r="P782" s="37"/>
      <c r="Q782" s="37"/>
    </row>
    <row r="783" spans="1:17" customFormat="1" ht="22" customHeight="1">
      <c r="A783" s="76"/>
      <c r="B783" s="77"/>
      <c r="C783" s="78"/>
      <c r="D783" s="79"/>
      <c r="E783" s="80"/>
      <c r="F783" s="81"/>
      <c r="G783" s="82"/>
      <c r="H783" s="2"/>
      <c r="I783" s="1">
        <f t="shared" si="24"/>
        <v>0</v>
      </c>
      <c r="J783" s="1">
        <f t="shared" si="31"/>
        <v>0</v>
      </c>
      <c r="K783" s="1">
        <f t="shared" si="32"/>
        <v>0</v>
      </c>
      <c r="L783" s="2"/>
      <c r="M783" s="2"/>
      <c r="N783" s="2"/>
      <c r="O783" s="2"/>
      <c r="P783" s="37"/>
      <c r="Q783" s="37"/>
    </row>
    <row r="784" spans="1:17" customFormat="1" ht="22" customHeight="1">
      <c r="A784" s="76"/>
      <c r="B784" s="77"/>
      <c r="C784" s="78"/>
      <c r="D784" s="79"/>
      <c r="E784" s="80"/>
      <c r="F784" s="81"/>
      <c r="G784" s="82"/>
      <c r="H784" s="2"/>
      <c r="I784" s="1">
        <f t="shared" si="24"/>
        <v>0</v>
      </c>
      <c r="J784" s="1">
        <f t="shared" si="31"/>
        <v>0</v>
      </c>
      <c r="K784" s="1">
        <f t="shared" si="32"/>
        <v>0</v>
      </c>
      <c r="L784" s="2"/>
      <c r="M784" s="2"/>
      <c r="N784" s="2"/>
      <c r="O784" s="2"/>
      <c r="P784" s="37"/>
      <c r="Q784" s="37"/>
    </row>
    <row r="785" spans="1:17" customFormat="1" ht="22" customHeight="1">
      <c r="A785" s="76"/>
      <c r="B785" s="77"/>
      <c r="C785" s="78"/>
      <c r="D785" s="79"/>
      <c r="E785" s="80"/>
      <c r="F785" s="81"/>
      <c r="G785" s="82"/>
      <c r="H785" s="2"/>
      <c r="I785" s="1">
        <f t="shared" si="24"/>
        <v>0</v>
      </c>
      <c r="J785" s="1">
        <f t="shared" si="31"/>
        <v>0</v>
      </c>
      <c r="K785" s="1">
        <f t="shared" si="32"/>
        <v>0</v>
      </c>
      <c r="L785" s="2"/>
      <c r="M785" s="2"/>
      <c r="N785" s="2"/>
      <c r="O785" s="2"/>
      <c r="P785" s="37"/>
      <c r="Q785" s="37"/>
    </row>
    <row r="786" spans="1:17" customFormat="1" ht="22" customHeight="1">
      <c r="A786" s="76"/>
      <c r="B786" s="77"/>
      <c r="C786" s="78"/>
      <c r="D786" s="79"/>
      <c r="E786" s="80"/>
      <c r="F786" s="81"/>
      <c r="G786" s="82"/>
      <c r="H786" s="2"/>
      <c r="I786" s="1">
        <f t="shared" si="24"/>
        <v>0</v>
      </c>
      <c r="J786" s="1">
        <f t="shared" si="31"/>
        <v>0</v>
      </c>
      <c r="K786" s="1">
        <f t="shared" si="32"/>
        <v>0</v>
      </c>
      <c r="L786" s="2"/>
      <c r="M786" s="2"/>
      <c r="N786" s="2"/>
      <c r="O786" s="2"/>
      <c r="P786" s="37"/>
      <c r="Q786" s="37"/>
    </row>
    <row r="787" spans="1:17" customFormat="1" ht="22" customHeight="1">
      <c r="A787" s="76"/>
      <c r="B787" s="77"/>
      <c r="C787" s="78"/>
      <c r="D787" s="79"/>
      <c r="E787" s="80"/>
      <c r="F787" s="81"/>
      <c r="G787" s="82"/>
      <c r="H787" s="2"/>
      <c r="I787" s="1">
        <f t="shared" si="24"/>
        <v>0</v>
      </c>
      <c r="J787" s="1">
        <f t="shared" si="31"/>
        <v>0</v>
      </c>
      <c r="K787" s="1">
        <f t="shared" si="32"/>
        <v>0</v>
      </c>
      <c r="L787" s="2"/>
      <c r="M787" s="2"/>
      <c r="N787" s="2"/>
      <c r="O787" s="2"/>
      <c r="P787" s="37"/>
      <c r="Q787" s="37"/>
    </row>
    <row r="788" spans="1:17" customFormat="1" ht="22" customHeight="1">
      <c r="A788" s="83"/>
      <c r="B788" s="84"/>
      <c r="C788" s="85"/>
      <c r="D788" s="86"/>
      <c r="E788" s="87"/>
      <c r="F788" s="88"/>
      <c r="G788" s="89"/>
      <c r="H788" s="2"/>
      <c r="I788" s="1">
        <f t="shared" si="24"/>
        <v>0</v>
      </c>
      <c r="J788" s="1">
        <f t="shared" si="31"/>
        <v>0</v>
      </c>
      <c r="K788" s="1">
        <f t="shared" si="32"/>
        <v>0</v>
      </c>
      <c r="L788" s="2"/>
      <c r="M788" s="2"/>
      <c r="N788" s="2"/>
      <c r="O788" s="2"/>
      <c r="P788" s="37"/>
      <c r="Q788" s="37"/>
    </row>
    <row r="789" spans="1:17" customFormat="1" ht="22" customHeight="1">
      <c r="A789" s="76"/>
      <c r="B789" s="77"/>
      <c r="C789" s="78"/>
      <c r="D789" s="79"/>
      <c r="E789" s="80"/>
      <c r="F789" s="81"/>
      <c r="G789" s="82"/>
      <c r="H789" s="2"/>
      <c r="I789" s="1">
        <f t="shared" si="24"/>
        <v>0</v>
      </c>
      <c r="J789" s="1">
        <f t="shared" si="31"/>
        <v>0</v>
      </c>
      <c r="K789" s="1">
        <f t="shared" si="32"/>
        <v>0</v>
      </c>
      <c r="L789" s="2"/>
      <c r="M789" s="2"/>
      <c r="N789" s="2"/>
      <c r="O789" s="2"/>
      <c r="P789" s="37"/>
      <c r="Q789" s="37"/>
    </row>
    <row r="790" spans="1:17" customFormat="1" ht="22" customHeight="1">
      <c r="A790" s="76"/>
      <c r="B790" s="77"/>
      <c r="C790" s="78"/>
      <c r="D790" s="79"/>
      <c r="E790" s="80"/>
      <c r="F790" s="81"/>
      <c r="G790" s="82"/>
      <c r="H790" s="2"/>
      <c r="I790" s="1">
        <f t="shared" si="24"/>
        <v>0</v>
      </c>
      <c r="J790" s="1">
        <f t="shared" si="31"/>
        <v>0</v>
      </c>
      <c r="K790" s="1">
        <f t="shared" si="32"/>
        <v>0</v>
      </c>
      <c r="L790" s="2"/>
      <c r="M790" s="2"/>
      <c r="N790" s="2"/>
      <c r="O790" s="2"/>
      <c r="P790" s="37"/>
      <c r="Q790" s="37"/>
    </row>
    <row r="791" spans="1:17" customFormat="1" ht="22" customHeight="1">
      <c r="A791" s="83"/>
      <c r="B791" s="84"/>
      <c r="C791" s="85"/>
      <c r="D791" s="86"/>
      <c r="E791" s="87"/>
      <c r="F791" s="88"/>
      <c r="G791" s="89"/>
      <c r="H791" s="2"/>
      <c r="I791" s="1">
        <f t="shared" si="24"/>
        <v>0</v>
      </c>
      <c r="J791" s="1">
        <f t="shared" si="31"/>
        <v>0</v>
      </c>
      <c r="K791" s="1">
        <f t="shared" si="32"/>
        <v>0</v>
      </c>
      <c r="L791" s="2"/>
      <c r="M791" s="2"/>
      <c r="N791" s="2"/>
      <c r="O791" s="2"/>
      <c r="P791" s="37"/>
      <c r="Q791" s="37"/>
    </row>
    <row r="792" spans="1:17" customFormat="1" ht="22" customHeight="1">
      <c r="A792" s="76"/>
      <c r="B792" s="77"/>
      <c r="C792" s="78"/>
      <c r="D792" s="79"/>
      <c r="E792" s="80"/>
      <c r="F792" s="81"/>
      <c r="G792" s="82"/>
      <c r="H792" s="2"/>
      <c r="I792" s="1">
        <f t="shared" si="24"/>
        <v>0</v>
      </c>
      <c r="J792" s="1">
        <f t="shared" si="31"/>
        <v>0</v>
      </c>
      <c r="K792" s="1">
        <f t="shared" si="32"/>
        <v>0</v>
      </c>
      <c r="L792" s="2"/>
      <c r="M792" s="2"/>
      <c r="N792" s="2"/>
      <c r="O792" s="2"/>
      <c r="P792" s="37"/>
      <c r="Q792" s="37"/>
    </row>
    <row r="793" spans="1:17" customFormat="1" ht="22" customHeight="1">
      <c r="A793" s="76"/>
      <c r="B793" s="77"/>
      <c r="C793" s="78"/>
      <c r="D793" s="79"/>
      <c r="E793" s="80"/>
      <c r="F793" s="81"/>
      <c r="G793" s="82"/>
      <c r="H793" s="2"/>
      <c r="I793" s="1">
        <f t="shared" si="24"/>
        <v>0</v>
      </c>
      <c r="J793" s="1">
        <f t="shared" si="31"/>
        <v>0</v>
      </c>
      <c r="K793" s="1">
        <f t="shared" si="32"/>
        <v>0</v>
      </c>
      <c r="L793" s="2"/>
      <c r="M793" s="2"/>
      <c r="N793" s="2"/>
      <c r="O793" s="2"/>
      <c r="P793" s="37"/>
      <c r="Q793" s="37"/>
    </row>
    <row r="794" spans="1:17" customFormat="1" ht="22" customHeight="1">
      <c r="A794" s="83"/>
      <c r="B794" s="84"/>
      <c r="C794" s="85"/>
      <c r="D794" s="86"/>
      <c r="E794" s="87"/>
      <c r="F794" s="88"/>
      <c r="G794" s="89"/>
      <c r="H794" s="2"/>
      <c r="I794" s="1">
        <f t="shared" si="24"/>
        <v>0</v>
      </c>
      <c r="J794" s="1">
        <f t="shared" si="31"/>
        <v>0</v>
      </c>
      <c r="K794" s="1">
        <f t="shared" si="32"/>
        <v>0</v>
      </c>
      <c r="L794" s="2"/>
      <c r="M794" s="2"/>
      <c r="N794" s="2"/>
      <c r="O794" s="2"/>
      <c r="P794" s="37"/>
      <c r="Q794" s="37"/>
    </row>
    <row r="795" spans="1:17" customFormat="1" ht="22" customHeight="1">
      <c r="A795" s="76"/>
      <c r="B795" s="77"/>
      <c r="C795" s="78"/>
      <c r="D795" s="79"/>
      <c r="E795" s="80"/>
      <c r="F795" s="81"/>
      <c r="G795" s="82"/>
      <c r="H795" s="2"/>
      <c r="I795" s="1">
        <f t="shared" si="24"/>
        <v>0</v>
      </c>
      <c r="J795" s="1">
        <f t="shared" si="31"/>
        <v>0</v>
      </c>
      <c r="K795" s="1">
        <f t="shared" si="32"/>
        <v>0</v>
      </c>
      <c r="L795" s="2"/>
      <c r="M795" s="2"/>
      <c r="N795" s="2"/>
      <c r="O795" s="2"/>
      <c r="P795" s="37"/>
      <c r="Q795" s="37"/>
    </row>
    <row r="796" spans="1:17" customFormat="1" ht="22" customHeight="1">
      <c r="A796" s="76"/>
      <c r="B796" s="77"/>
      <c r="C796" s="78"/>
      <c r="D796" s="79"/>
      <c r="E796" s="80"/>
      <c r="F796" s="81"/>
      <c r="G796" s="82"/>
      <c r="H796" s="2"/>
      <c r="I796" s="1">
        <f t="shared" si="24"/>
        <v>0</v>
      </c>
      <c r="J796" s="1">
        <f t="shared" si="31"/>
        <v>0</v>
      </c>
      <c r="K796" s="1">
        <f t="shared" si="32"/>
        <v>0</v>
      </c>
      <c r="L796" s="2"/>
      <c r="M796" s="2"/>
      <c r="N796" s="2"/>
      <c r="O796" s="2"/>
      <c r="P796" s="37"/>
      <c r="Q796" s="37"/>
    </row>
    <row r="797" spans="1:17" customFormat="1" ht="22" customHeight="1">
      <c r="A797" s="76"/>
      <c r="B797" s="77"/>
      <c r="C797" s="78"/>
      <c r="D797" s="79"/>
      <c r="E797" s="80"/>
      <c r="F797" s="81"/>
      <c r="G797" s="82"/>
      <c r="H797" s="2"/>
      <c r="I797" s="1">
        <f t="shared" si="24"/>
        <v>0</v>
      </c>
      <c r="J797" s="1">
        <f t="shared" si="31"/>
        <v>0</v>
      </c>
      <c r="K797" s="1">
        <f t="shared" si="32"/>
        <v>0</v>
      </c>
      <c r="L797" s="2"/>
      <c r="M797" s="2"/>
      <c r="N797" s="2"/>
      <c r="O797" s="2"/>
      <c r="P797" s="37"/>
      <c r="Q797" s="37"/>
    </row>
    <row r="798" spans="1:17" customFormat="1" ht="22" customHeight="1">
      <c r="A798" s="83"/>
      <c r="B798" s="84"/>
      <c r="C798" s="85"/>
      <c r="D798" s="86"/>
      <c r="E798" s="87"/>
      <c r="F798" s="88"/>
      <c r="G798" s="89"/>
      <c r="H798" s="2"/>
      <c r="I798" s="1">
        <f t="shared" si="24"/>
        <v>0</v>
      </c>
      <c r="J798" s="1">
        <f t="shared" si="31"/>
        <v>0</v>
      </c>
      <c r="K798" s="1">
        <f t="shared" si="32"/>
        <v>0</v>
      </c>
      <c r="L798" s="2"/>
      <c r="M798" s="2"/>
      <c r="N798" s="2"/>
      <c r="O798" s="2"/>
      <c r="P798" s="37"/>
      <c r="Q798" s="37"/>
    </row>
    <row r="799" spans="1:17" customFormat="1" ht="22" customHeight="1">
      <c r="A799" s="76"/>
      <c r="B799" s="77"/>
      <c r="C799" s="78"/>
      <c r="D799" s="79"/>
      <c r="E799" s="80"/>
      <c r="F799" s="81"/>
      <c r="G799" s="82"/>
      <c r="H799" s="2"/>
      <c r="I799" s="1">
        <f t="shared" si="24"/>
        <v>0</v>
      </c>
      <c r="J799" s="1">
        <f t="shared" si="31"/>
        <v>0</v>
      </c>
      <c r="K799" s="1">
        <f t="shared" si="32"/>
        <v>0</v>
      </c>
      <c r="L799" s="2"/>
      <c r="M799" s="2"/>
      <c r="N799" s="2"/>
      <c r="O799" s="2"/>
      <c r="P799" s="37"/>
      <c r="Q799" s="37"/>
    </row>
    <row r="800" spans="1:17" customFormat="1" ht="22" customHeight="1">
      <c r="A800" s="76"/>
      <c r="B800" s="77"/>
      <c r="C800" s="78"/>
      <c r="D800" s="79"/>
      <c r="E800" s="80"/>
      <c r="F800" s="81"/>
      <c r="G800" s="82"/>
      <c r="H800" s="2"/>
      <c r="I800" s="1">
        <f t="shared" si="24"/>
        <v>0</v>
      </c>
      <c r="J800" s="1">
        <f t="shared" si="31"/>
        <v>0</v>
      </c>
      <c r="K800" s="1">
        <f t="shared" si="32"/>
        <v>0</v>
      </c>
      <c r="L800" s="2"/>
      <c r="M800" s="2"/>
      <c r="N800" s="2"/>
      <c r="O800" s="2"/>
      <c r="P800" s="37"/>
      <c r="Q800" s="37"/>
    </row>
    <row r="801" spans="1:17" customFormat="1" ht="22" customHeight="1">
      <c r="A801" s="83"/>
      <c r="B801" s="84"/>
      <c r="C801" s="85"/>
      <c r="D801" s="86"/>
      <c r="E801" s="87"/>
      <c r="F801" s="88"/>
      <c r="G801" s="89"/>
      <c r="H801" s="2"/>
      <c r="I801" s="1">
        <f t="shared" si="24"/>
        <v>0</v>
      </c>
      <c r="J801" s="1">
        <f t="shared" si="31"/>
        <v>0</v>
      </c>
      <c r="K801" s="1">
        <f t="shared" si="32"/>
        <v>0</v>
      </c>
      <c r="L801" s="2"/>
      <c r="M801" s="2"/>
      <c r="N801" s="2"/>
      <c r="O801" s="2"/>
      <c r="P801" s="37"/>
      <c r="Q801" s="37"/>
    </row>
    <row r="802" spans="1:17" customFormat="1" ht="22" customHeight="1">
      <c r="A802" s="76"/>
      <c r="B802" s="77"/>
      <c r="C802" s="78"/>
      <c r="D802" s="79"/>
      <c r="E802" s="80"/>
      <c r="F802" s="81"/>
      <c r="G802" s="82"/>
      <c r="H802" s="2"/>
      <c r="I802" s="1">
        <f t="shared" si="24"/>
        <v>0</v>
      </c>
      <c r="J802" s="1">
        <f t="shared" si="31"/>
        <v>0</v>
      </c>
      <c r="K802" s="1">
        <f t="shared" si="32"/>
        <v>0</v>
      </c>
      <c r="L802" s="2"/>
      <c r="M802" s="2"/>
      <c r="N802" s="2"/>
      <c r="O802" s="2"/>
      <c r="P802" s="37"/>
      <c r="Q802" s="37"/>
    </row>
    <row r="803" spans="1:17" customFormat="1" ht="22" customHeight="1">
      <c r="A803" s="76"/>
      <c r="B803" s="77"/>
      <c r="C803" s="78"/>
      <c r="D803" s="79"/>
      <c r="E803" s="80"/>
      <c r="F803" s="81"/>
      <c r="G803" s="82"/>
      <c r="H803" s="2"/>
      <c r="I803" s="1">
        <f t="shared" si="24"/>
        <v>0</v>
      </c>
      <c r="J803" s="1">
        <f t="shared" si="31"/>
        <v>0</v>
      </c>
      <c r="K803" s="1">
        <f t="shared" si="32"/>
        <v>0</v>
      </c>
      <c r="L803" s="2"/>
      <c r="M803" s="2"/>
      <c r="N803" s="2"/>
      <c r="O803" s="2"/>
      <c r="P803" s="37"/>
      <c r="Q803" s="37"/>
    </row>
    <row r="804" spans="1:17" customFormat="1" ht="22" customHeight="1">
      <c r="A804" s="76"/>
      <c r="B804" s="77"/>
      <c r="C804" s="78"/>
      <c r="D804" s="79"/>
      <c r="E804" s="80"/>
      <c r="F804" s="81"/>
      <c r="G804" s="82"/>
      <c r="H804" s="2"/>
      <c r="I804" s="1">
        <f t="shared" si="24"/>
        <v>0</v>
      </c>
      <c r="J804" s="1">
        <f t="shared" si="31"/>
        <v>0</v>
      </c>
      <c r="K804" s="1">
        <f t="shared" si="32"/>
        <v>0</v>
      </c>
      <c r="L804" s="2"/>
      <c r="M804" s="2"/>
      <c r="N804" s="2"/>
      <c r="O804" s="2"/>
      <c r="P804" s="37"/>
      <c r="Q804" s="37"/>
    </row>
    <row r="805" spans="1:17" customFormat="1" ht="22" customHeight="1">
      <c r="A805" s="76"/>
      <c r="B805" s="77"/>
      <c r="C805" s="78"/>
      <c r="D805" s="79"/>
      <c r="E805" s="80"/>
      <c r="F805" s="81"/>
      <c r="G805" s="82"/>
      <c r="H805" s="2"/>
      <c r="I805" s="1">
        <f t="shared" si="24"/>
        <v>0</v>
      </c>
      <c r="J805" s="1">
        <f t="shared" si="31"/>
        <v>0</v>
      </c>
      <c r="K805" s="1">
        <f t="shared" si="32"/>
        <v>0</v>
      </c>
      <c r="L805" s="2"/>
      <c r="M805" s="2"/>
      <c r="N805" s="2"/>
      <c r="O805" s="2"/>
      <c r="P805" s="37"/>
      <c r="Q805" s="37"/>
    </row>
    <row r="806" spans="1:17" customFormat="1" ht="22" customHeight="1">
      <c r="A806" s="76"/>
      <c r="B806" s="77"/>
      <c r="C806" s="78"/>
      <c r="D806" s="79"/>
      <c r="E806" s="80"/>
      <c r="F806" s="81"/>
      <c r="G806" s="82"/>
      <c r="H806" s="2"/>
      <c r="I806" s="1">
        <f t="shared" si="24"/>
        <v>0</v>
      </c>
      <c r="J806" s="1">
        <f t="shared" si="31"/>
        <v>0</v>
      </c>
      <c r="K806" s="1">
        <f t="shared" si="32"/>
        <v>0</v>
      </c>
      <c r="L806" s="2"/>
      <c r="M806" s="2"/>
      <c r="N806" s="2"/>
      <c r="O806" s="2"/>
      <c r="P806" s="37"/>
      <c r="Q806" s="37"/>
    </row>
    <row r="807" spans="1:17" customFormat="1" ht="22" customHeight="1">
      <c r="A807" s="76"/>
      <c r="B807" s="77"/>
      <c r="C807" s="78"/>
      <c r="D807" s="79"/>
      <c r="E807" s="80"/>
      <c r="F807" s="81"/>
      <c r="G807" s="82"/>
      <c r="H807" s="2"/>
      <c r="I807" s="1">
        <f t="shared" si="24"/>
        <v>0</v>
      </c>
      <c r="J807" s="1">
        <f t="shared" si="31"/>
        <v>0</v>
      </c>
      <c r="K807" s="1">
        <f t="shared" si="32"/>
        <v>0</v>
      </c>
      <c r="L807" s="2"/>
      <c r="M807" s="2"/>
      <c r="N807" s="2"/>
      <c r="O807" s="2"/>
      <c r="P807" s="37"/>
      <c r="Q807" s="37"/>
    </row>
    <row r="808" spans="1:17" customFormat="1" ht="22" customHeight="1">
      <c r="A808" s="83"/>
      <c r="B808" s="84"/>
      <c r="C808" s="85"/>
      <c r="D808" s="86"/>
      <c r="E808" s="87"/>
      <c r="F808" s="88"/>
      <c r="G808" s="89"/>
      <c r="H808" s="2"/>
      <c r="I808" s="1">
        <f t="shared" si="24"/>
        <v>0</v>
      </c>
      <c r="J808" s="1">
        <f t="shared" si="31"/>
        <v>0</v>
      </c>
      <c r="K808" s="1">
        <f t="shared" si="32"/>
        <v>0</v>
      </c>
      <c r="L808" s="2"/>
      <c r="M808" s="2"/>
      <c r="N808" s="2"/>
      <c r="O808" s="2"/>
      <c r="P808" s="37"/>
      <c r="Q808" s="37"/>
    </row>
    <row r="809" spans="1:17" customFormat="1" ht="22" customHeight="1">
      <c r="A809" s="76"/>
      <c r="B809" s="77"/>
      <c r="C809" s="78"/>
      <c r="D809" s="79"/>
      <c r="E809" s="80"/>
      <c r="F809" s="81"/>
      <c r="G809" s="82"/>
      <c r="H809" s="2"/>
      <c r="I809" s="1">
        <f t="shared" si="24"/>
        <v>0</v>
      </c>
      <c r="J809" s="1">
        <f t="shared" si="31"/>
        <v>0</v>
      </c>
      <c r="K809" s="1">
        <f t="shared" si="32"/>
        <v>0</v>
      </c>
      <c r="L809" s="2"/>
      <c r="M809" s="2"/>
      <c r="N809" s="2"/>
      <c r="O809" s="2"/>
      <c r="P809" s="37"/>
      <c r="Q809" s="37"/>
    </row>
    <row r="810" spans="1:17" customFormat="1" ht="22" customHeight="1">
      <c r="A810" s="83"/>
      <c r="B810" s="84"/>
      <c r="C810" s="85"/>
      <c r="D810" s="86"/>
      <c r="E810" s="87"/>
      <c r="F810" s="88"/>
      <c r="G810" s="89"/>
      <c r="H810" s="2"/>
      <c r="I810" s="1">
        <f t="shared" si="24"/>
        <v>0</v>
      </c>
      <c r="J810" s="1">
        <f t="shared" si="31"/>
        <v>0</v>
      </c>
      <c r="K810" s="1">
        <f t="shared" si="32"/>
        <v>0</v>
      </c>
      <c r="L810" s="2"/>
      <c r="M810" s="2"/>
      <c r="N810" s="2"/>
      <c r="O810" s="2"/>
      <c r="P810" s="37"/>
      <c r="Q810" s="37"/>
    </row>
    <row r="811" spans="1:17" customFormat="1" ht="22" customHeight="1">
      <c r="A811" s="76"/>
      <c r="B811" s="77"/>
      <c r="C811" s="78"/>
      <c r="D811" s="79"/>
      <c r="E811" s="80"/>
      <c r="F811" s="81"/>
      <c r="G811" s="82"/>
      <c r="H811" s="2"/>
      <c r="I811" s="1">
        <f t="shared" si="24"/>
        <v>0</v>
      </c>
      <c r="J811" s="1">
        <f t="shared" si="31"/>
        <v>0</v>
      </c>
      <c r="K811" s="1">
        <f t="shared" si="32"/>
        <v>0</v>
      </c>
      <c r="L811" s="2"/>
      <c r="M811" s="2"/>
      <c r="N811" s="2"/>
      <c r="O811" s="2"/>
      <c r="P811" s="37"/>
      <c r="Q811" s="37"/>
    </row>
    <row r="812" spans="1:17" customFormat="1" ht="22" customHeight="1">
      <c r="A812" s="76"/>
      <c r="B812" s="77"/>
      <c r="C812" s="78"/>
      <c r="D812" s="79"/>
      <c r="E812" s="80"/>
      <c r="F812" s="81"/>
      <c r="G812" s="82"/>
      <c r="H812" s="2"/>
      <c r="I812" s="1">
        <f t="shared" si="24"/>
        <v>0</v>
      </c>
      <c r="J812" s="1">
        <f t="shared" si="31"/>
        <v>0</v>
      </c>
      <c r="K812" s="1">
        <f t="shared" si="32"/>
        <v>0</v>
      </c>
      <c r="L812" s="2"/>
      <c r="M812" s="2"/>
      <c r="N812" s="2"/>
      <c r="O812" s="2"/>
      <c r="P812" s="37"/>
      <c r="Q812" s="37"/>
    </row>
    <row r="813" spans="1:17" customFormat="1" ht="22" customHeight="1">
      <c r="A813" s="83"/>
      <c r="B813" s="84"/>
      <c r="C813" s="85"/>
      <c r="D813" s="86"/>
      <c r="E813" s="87"/>
      <c r="F813" s="88"/>
      <c r="G813" s="89"/>
      <c r="H813" s="2"/>
      <c r="I813" s="1">
        <f t="shared" si="24"/>
        <v>0</v>
      </c>
      <c r="J813" s="1">
        <f t="shared" si="31"/>
        <v>0</v>
      </c>
      <c r="K813" s="1">
        <f t="shared" si="32"/>
        <v>0</v>
      </c>
      <c r="L813" s="2"/>
      <c r="M813" s="2"/>
      <c r="N813" s="2"/>
      <c r="O813" s="2"/>
      <c r="P813" s="37"/>
      <c r="Q813" s="37"/>
    </row>
    <row r="814" spans="1:17" customFormat="1" ht="22" customHeight="1">
      <c r="A814" s="76"/>
      <c r="B814" s="77"/>
      <c r="C814" s="78"/>
      <c r="D814" s="79"/>
      <c r="E814" s="80"/>
      <c r="F814" s="81"/>
      <c r="G814" s="82"/>
      <c r="H814" s="2"/>
      <c r="I814" s="1">
        <f t="shared" si="24"/>
        <v>0</v>
      </c>
      <c r="J814" s="1">
        <f t="shared" si="31"/>
        <v>0</v>
      </c>
      <c r="K814" s="1">
        <f t="shared" si="32"/>
        <v>0</v>
      </c>
      <c r="L814" s="2"/>
      <c r="M814" s="2"/>
      <c r="N814" s="2"/>
      <c r="O814" s="2"/>
      <c r="P814" s="37"/>
      <c r="Q814" s="37"/>
    </row>
    <row r="815" spans="1:17" customFormat="1" ht="22" customHeight="1">
      <c r="A815" s="76"/>
      <c r="B815" s="77"/>
      <c r="C815" s="78"/>
      <c r="D815" s="79"/>
      <c r="E815" s="80"/>
      <c r="F815" s="81"/>
      <c r="G815" s="82"/>
      <c r="H815" s="2"/>
      <c r="I815" s="1">
        <f t="shared" si="24"/>
        <v>0</v>
      </c>
      <c r="J815" s="1">
        <f t="shared" si="31"/>
        <v>0</v>
      </c>
      <c r="K815" s="1">
        <f t="shared" si="32"/>
        <v>0</v>
      </c>
      <c r="L815" s="2"/>
      <c r="M815" s="2"/>
      <c r="N815" s="2"/>
      <c r="O815" s="2"/>
      <c r="P815" s="37"/>
      <c r="Q815" s="37"/>
    </row>
    <row r="816" spans="1:17" customFormat="1" ht="22" customHeight="1">
      <c r="A816" s="76"/>
      <c r="B816" s="77"/>
      <c r="C816" s="78"/>
      <c r="D816" s="79"/>
      <c r="E816" s="80"/>
      <c r="F816" s="81"/>
      <c r="G816" s="82"/>
      <c r="H816" s="2"/>
      <c r="I816" s="1">
        <f t="shared" si="24"/>
        <v>0</v>
      </c>
      <c r="J816" s="1">
        <f t="shared" si="31"/>
        <v>0</v>
      </c>
      <c r="K816" s="1">
        <f t="shared" si="32"/>
        <v>0</v>
      </c>
      <c r="L816" s="2"/>
      <c r="M816" s="2"/>
      <c r="N816" s="2"/>
      <c r="O816" s="2"/>
      <c r="P816" s="37"/>
      <c r="Q816" s="37"/>
    </row>
    <row r="817" spans="1:17" customFormat="1" ht="22" customHeight="1">
      <c r="A817" s="76"/>
      <c r="B817" s="77"/>
      <c r="C817" s="78"/>
      <c r="D817" s="79"/>
      <c r="E817" s="80"/>
      <c r="F817" s="81"/>
      <c r="G817" s="82"/>
      <c r="H817" s="2"/>
      <c r="I817" s="1">
        <f t="shared" si="24"/>
        <v>0</v>
      </c>
      <c r="J817" s="1">
        <f t="shared" si="31"/>
        <v>0</v>
      </c>
      <c r="K817" s="1">
        <f t="shared" si="32"/>
        <v>0</v>
      </c>
      <c r="L817" s="2"/>
      <c r="M817" s="2"/>
      <c r="N817" s="2"/>
      <c r="O817" s="2"/>
      <c r="P817" s="37"/>
      <c r="Q817" s="37"/>
    </row>
    <row r="818" spans="1:17" customFormat="1" ht="22" customHeight="1">
      <c r="A818" s="76"/>
      <c r="B818" s="77"/>
      <c r="C818" s="78"/>
      <c r="D818" s="79"/>
      <c r="E818" s="80"/>
      <c r="F818" s="81"/>
      <c r="G818" s="82"/>
      <c r="H818" s="2"/>
      <c r="I818" s="1">
        <f t="shared" si="24"/>
        <v>0</v>
      </c>
      <c r="J818" s="1">
        <f t="shared" si="31"/>
        <v>0</v>
      </c>
      <c r="K818" s="1">
        <f t="shared" si="32"/>
        <v>0</v>
      </c>
      <c r="L818" s="2"/>
      <c r="M818" s="2"/>
      <c r="N818" s="2"/>
      <c r="O818" s="2"/>
      <c r="P818" s="37"/>
      <c r="Q818" s="37"/>
    </row>
    <row r="819" spans="1:17" customFormat="1" ht="22" customHeight="1">
      <c r="A819" s="76"/>
      <c r="B819" s="77"/>
      <c r="C819" s="78"/>
      <c r="D819" s="79"/>
      <c r="E819" s="80"/>
      <c r="F819" s="81"/>
      <c r="G819" s="82"/>
      <c r="H819" s="2"/>
      <c r="I819" s="1">
        <f t="shared" si="24"/>
        <v>0</v>
      </c>
      <c r="J819" s="1">
        <f t="shared" si="31"/>
        <v>0</v>
      </c>
      <c r="K819" s="1">
        <f t="shared" si="32"/>
        <v>0</v>
      </c>
      <c r="L819" s="2"/>
      <c r="M819" s="2"/>
      <c r="N819" s="2"/>
      <c r="O819" s="2"/>
      <c r="P819" s="37"/>
      <c r="Q819" s="37"/>
    </row>
    <row r="820" spans="1:17" customFormat="1" ht="22" customHeight="1">
      <c r="A820" s="76"/>
      <c r="B820" s="77"/>
      <c r="C820" s="78"/>
      <c r="D820" s="79"/>
      <c r="E820" s="80"/>
      <c r="F820" s="81"/>
      <c r="G820" s="82"/>
      <c r="H820" s="2"/>
      <c r="I820" s="1">
        <f t="shared" si="24"/>
        <v>0</v>
      </c>
      <c r="J820" s="1">
        <f t="shared" si="31"/>
        <v>0</v>
      </c>
      <c r="K820" s="1">
        <f t="shared" si="32"/>
        <v>0</v>
      </c>
      <c r="L820" s="2"/>
      <c r="M820" s="2"/>
      <c r="N820" s="2"/>
      <c r="O820" s="2"/>
      <c r="P820" s="37"/>
      <c r="Q820" s="37"/>
    </row>
    <row r="821" spans="1:17" customFormat="1" ht="22" customHeight="1">
      <c r="A821" s="76"/>
      <c r="B821" s="77"/>
      <c r="C821" s="78"/>
      <c r="D821" s="79"/>
      <c r="E821" s="80"/>
      <c r="F821" s="81"/>
      <c r="G821" s="82"/>
      <c r="H821" s="2"/>
      <c r="I821" s="1">
        <f t="shared" si="24"/>
        <v>0</v>
      </c>
      <c r="J821" s="1">
        <f t="shared" si="31"/>
        <v>0</v>
      </c>
      <c r="K821" s="1">
        <f t="shared" si="32"/>
        <v>0</v>
      </c>
      <c r="L821" s="2"/>
      <c r="M821" s="2"/>
      <c r="N821" s="2"/>
      <c r="O821" s="2"/>
      <c r="P821" s="37"/>
      <c r="Q821" s="37"/>
    </row>
    <row r="822" spans="1:17" customFormat="1" ht="22" customHeight="1">
      <c r="A822" s="76"/>
      <c r="B822" s="77"/>
      <c r="C822" s="78"/>
      <c r="D822" s="79"/>
      <c r="E822" s="80"/>
      <c r="F822" s="81"/>
      <c r="G822" s="82"/>
      <c r="H822" s="2"/>
      <c r="I822" s="1">
        <f t="shared" si="24"/>
        <v>0</v>
      </c>
      <c r="J822" s="1">
        <f t="shared" si="31"/>
        <v>0</v>
      </c>
      <c r="K822" s="1">
        <f t="shared" si="32"/>
        <v>0</v>
      </c>
      <c r="L822" s="2"/>
      <c r="M822" s="2"/>
      <c r="N822" s="2"/>
      <c r="O822" s="2"/>
      <c r="P822" s="37"/>
      <c r="Q822" s="37"/>
    </row>
    <row r="823" spans="1:17" customFormat="1" ht="22" customHeight="1">
      <c r="A823" s="76"/>
      <c r="B823" s="77"/>
      <c r="C823" s="78"/>
      <c r="D823" s="79"/>
      <c r="E823" s="80"/>
      <c r="F823" s="81"/>
      <c r="G823" s="82"/>
      <c r="H823" s="2"/>
      <c r="I823" s="1">
        <f t="shared" si="24"/>
        <v>0</v>
      </c>
      <c r="J823" s="1">
        <f t="shared" si="31"/>
        <v>0</v>
      </c>
      <c r="K823" s="1">
        <f t="shared" si="32"/>
        <v>0</v>
      </c>
      <c r="L823" s="2"/>
      <c r="M823" s="2"/>
      <c r="N823" s="2"/>
      <c r="O823" s="2"/>
      <c r="P823" s="37"/>
      <c r="Q823" s="37"/>
    </row>
    <row r="824" spans="1:17" customFormat="1" ht="22" customHeight="1">
      <c r="A824" s="76"/>
      <c r="B824" s="77"/>
      <c r="C824" s="78"/>
      <c r="D824" s="79"/>
      <c r="E824" s="80"/>
      <c r="F824" s="81"/>
      <c r="G824" s="82"/>
      <c r="H824" s="2"/>
      <c r="I824" s="1">
        <f t="shared" si="24"/>
        <v>0</v>
      </c>
      <c r="J824" s="1">
        <f t="shared" si="31"/>
        <v>0</v>
      </c>
      <c r="K824" s="1">
        <f t="shared" si="32"/>
        <v>0</v>
      </c>
      <c r="L824" s="2"/>
      <c r="M824" s="2"/>
      <c r="N824" s="2"/>
      <c r="O824" s="2"/>
      <c r="P824" s="37"/>
      <c r="Q824" s="37"/>
    </row>
    <row r="825" spans="1:17" customFormat="1" ht="22" customHeight="1">
      <c r="A825" s="83"/>
      <c r="B825" s="84"/>
      <c r="C825" s="85"/>
      <c r="D825" s="86"/>
      <c r="E825" s="87"/>
      <c r="F825" s="88"/>
      <c r="G825" s="89"/>
      <c r="H825" s="2"/>
      <c r="I825" s="1">
        <f t="shared" si="24"/>
        <v>0</v>
      </c>
      <c r="J825" s="1">
        <f t="shared" si="31"/>
        <v>0</v>
      </c>
      <c r="K825" s="1">
        <f t="shared" si="32"/>
        <v>0</v>
      </c>
      <c r="L825" s="2"/>
      <c r="M825" s="2"/>
      <c r="N825" s="2"/>
      <c r="O825" s="2"/>
      <c r="P825" s="37"/>
      <c r="Q825" s="37"/>
    </row>
    <row r="826" spans="1:17" customFormat="1" ht="22" customHeight="1">
      <c r="A826" s="76"/>
      <c r="B826" s="77"/>
      <c r="C826" s="78"/>
      <c r="D826" s="79"/>
      <c r="E826" s="80"/>
      <c r="F826" s="81"/>
      <c r="G826" s="82"/>
      <c r="H826" s="2"/>
      <c r="I826" s="1">
        <f t="shared" si="24"/>
        <v>0</v>
      </c>
      <c r="J826" s="1">
        <f t="shared" si="31"/>
        <v>0</v>
      </c>
      <c r="K826" s="1">
        <f t="shared" si="32"/>
        <v>0</v>
      </c>
      <c r="L826" s="2"/>
      <c r="M826" s="2"/>
      <c r="N826" s="2"/>
      <c r="O826" s="2"/>
      <c r="P826" s="37"/>
      <c r="Q826" s="37"/>
    </row>
    <row r="827" spans="1:17" customFormat="1" ht="22" customHeight="1">
      <c r="A827" s="83"/>
      <c r="B827" s="84"/>
      <c r="C827" s="85"/>
      <c r="D827" s="86"/>
      <c r="E827" s="87"/>
      <c r="F827" s="88"/>
      <c r="G827" s="89"/>
      <c r="H827" s="2"/>
      <c r="I827" s="1">
        <f t="shared" si="24"/>
        <v>0</v>
      </c>
      <c r="J827" s="1">
        <f t="shared" si="31"/>
        <v>0</v>
      </c>
      <c r="K827" s="1">
        <f t="shared" si="32"/>
        <v>0</v>
      </c>
      <c r="L827" s="2"/>
      <c r="M827" s="2"/>
      <c r="N827" s="2"/>
      <c r="O827" s="2"/>
      <c r="P827" s="37"/>
      <c r="Q827" s="37"/>
    </row>
    <row r="828" spans="1:17" customFormat="1" ht="22" customHeight="1">
      <c r="A828" s="76"/>
      <c r="B828" s="77"/>
      <c r="C828" s="78"/>
      <c r="D828" s="79"/>
      <c r="E828" s="80"/>
      <c r="F828" s="81"/>
      <c r="G828" s="82"/>
      <c r="H828" s="2"/>
      <c r="I828" s="1">
        <f t="shared" si="24"/>
        <v>0</v>
      </c>
      <c r="J828" s="1">
        <f t="shared" si="31"/>
        <v>0</v>
      </c>
      <c r="K828" s="1">
        <f t="shared" si="32"/>
        <v>0</v>
      </c>
      <c r="L828" s="2"/>
      <c r="M828" s="2"/>
      <c r="N828" s="2"/>
      <c r="O828" s="2"/>
      <c r="P828" s="37"/>
      <c r="Q828" s="37"/>
    </row>
    <row r="829" spans="1:17" customFormat="1" ht="22" customHeight="1">
      <c r="A829" s="76"/>
      <c r="B829" s="77"/>
      <c r="C829" s="78"/>
      <c r="D829" s="79"/>
      <c r="E829" s="80"/>
      <c r="F829" s="81"/>
      <c r="G829" s="82"/>
      <c r="H829" s="2"/>
      <c r="I829" s="1">
        <f t="shared" si="24"/>
        <v>0</v>
      </c>
      <c r="J829" s="1">
        <f t="shared" si="31"/>
        <v>0</v>
      </c>
      <c r="K829" s="1">
        <f t="shared" si="32"/>
        <v>0</v>
      </c>
      <c r="L829" s="2"/>
      <c r="M829" s="2"/>
      <c r="N829" s="2"/>
      <c r="O829" s="2"/>
      <c r="P829" s="37"/>
      <c r="Q829" s="37"/>
    </row>
    <row r="830" spans="1:17" customFormat="1" ht="22" customHeight="1">
      <c r="A830" s="76"/>
      <c r="B830" s="77"/>
      <c r="C830" s="78"/>
      <c r="D830" s="79"/>
      <c r="E830" s="80"/>
      <c r="F830" s="81"/>
      <c r="G830" s="82"/>
      <c r="H830" s="2"/>
      <c r="I830" s="1">
        <f t="shared" ref="I830:I1044" si="33">IF(G830="",0,D830*G830)</f>
        <v>0</v>
      </c>
      <c r="J830" s="1">
        <f t="shared" si="31"/>
        <v>0</v>
      </c>
      <c r="K830" s="1">
        <f t="shared" si="32"/>
        <v>0</v>
      </c>
      <c r="L830" s="2"/>
      <c r="M830" s="2"/>
      <c r="N830" s="2"/>
      <c r="O830" s="2"/>
      <c r="P830" s="37"/>
      <c r="Q830" s="37"/>
    </row>
    <row r="831" spans="1:17" customFormat="1" ht="22" customHeight="1">
      <c r="A831" s="76"/>
      <c r="B831" s="77"/>
      <c r="C831" s="78"/>
      <c r="D831" s="79"/>
      <c r="E831" s="80"/>
      <c r="F831" s="81"/>
      <c r="G831" s="82"/>
      <c r="H831" s="2"/>
      <c r="I831" s="1">
        <f t="shared" si="33"/>
        <v>0</v>
      </c>
      <c r="J831" s="1">
        <f t="shared" si="31"/>
        <v>0</v>
      </c>
      <c r="K831" s="1">
        <f t="shared" si="32"/>
        <v>0</v>
      </c>
      <c r="L831" s="2"/>
      <c r="M831" s="2"/>
      <c r="N831" s="2"/>
      <c r="O831" s="2"/>
      <c r="P831" s="37"/>
      <c r="Q831" s="37"/>
    </row>
    <row r="832" spans="1:17" customFormat="1" ht="22" customHeight="1">
      <c r="A832" s="76"/>
      <c r="B832" s="77"/>
      <c r="C832" s="78"/>
      <c r="D832" s="79"/>
      <c r="E832" s="80"/>
      <c r="F832" s="81"/>
      <c r="G832" s="82"/>
      <c r="H832" s="2"/>
      <c r="I832" s="1">
        <f t="shared" si="33"/>
        <v>0</v>
      </c>
      <c r="J832" s="1">
        <f t="shared" si="31"/>
        <v>0</v>
      </c>
      <c r="K832" s="1">
        <f t="shared" si="32"/>
        <v>0</v>
      </c>
      <c r="L832" s="2"/>
      <c r="M832" s="2"/>
      <c r="N832" s="2"/>
      <c r="O832" s="2"/>
      <c r="P832" s="37"/>
      <c r="Q832" s="37"/>
    </row>
    <row r="833" spans="1:17" customFormat="1" ht="22" customHeight="1">
      <c r="A833" s="76"/>
      <c r="B833" s="77"/>
      <c r="C833" s="78"/>
      <c r="D833" s="79"/>
      <c r="E833" s="80"/>
      <c r="F833" s="81"/>
      <c r="G833" s="82"/>
      <c r="H833" s="2"/>
      <c r="I833" s="1">
        <f t="shared" si="33"/>
        <v>0</v>
      </c>
      <c r="J833" s="1">
        <f t="shared" si="31"/>
        <v>0</v>
      </c>
      <c r="K833" s="1">
        <f t="shared" si="32"/>
        <v>0</v>
      </c>
      <c r="L833" s="2"/>
      <c r="M833" s="2"/>
      <c r="N833" s="2"/>
      <c r="O833" s="2"/>
      <c r="P833" s="37"/>
      <c r="Q833" s="37"/>
    </row>
    <row r="834" spans="1:17" customFormat="1" ht="22" customHeight="1">
      <c r="A834" s="76"/>
      <c r="B834" s="77"/>
      <c r="C834" s="78"/>
      <c r="D834" s="79"/>
      <c r="E834" s="80"/>
      <c r="F834" s="81"/>
      <c r="G834" s="82"/>
      <c r="H834" s="2"/>
      <c r="I834" s="1">
        <f t="shared" si="33"/>
        <v>0</v>
      </c>
      <c r="J834" s="1">
        <f t="shared" ref="J834:J897" si="34">IF(G834="",0,E834*G834)</f>
        <v>0</v>
      </c>
      <c r="K834" s="1">
        <f t="shared" ref="K834:K897" si="35">IF(G834="",0,F834*G834)</f>
        <v>0</v>
      </c>
      <c r="L834" s="2"/>
      <c r="M834" s="2"/>
      <c r="N834" s="2"/>
      <c r="O834" s="2"/>
      <c r="P834" s="37"/>
      <c r="Q834" s="37"/>
    </row>
    <row r="835" spans="1:17" customFormat="1" ht="22" customHeight="1">
      <c r="A835" s="76"/>
      <c r="B835" s="77"/>
      <c r="C835" s="78"/>
      <c r="D835" s="79"/>
      <c r="E835" s="80"/>
      <c r="F835" s="81"/>
      <c r="G835" s="82"/>
      <c r="H835" s="2"/>
      <c r="I835" s="1">
        <f t="shared" si="33"/>
        <v>0</v>
      </c>
      <c r="J835" s="1">
        <f t="shared" si="34"/>
        <v>0</v>
      </c>
      <c r="K835" s="1">
        <f t="shared" si="35"/>
        <v>0</v>
      </c>
      <c r="L835" s="2"/>
      <c r="M835" s="2"/>
      <c r="N835" s="2"/>
      <c r="O835" s="2"/>
      <c r="P835" s="37"/>
      <c r="Q835" s="37"/>
    </row>
    <row r="836" spans="1:17" customFormat="1" ht="22" customHeight="1">
      <c r="A836" s="76"/>
      <c r="B836" s="77"/>
      <c r="C836" s="78"/>
      <c r="D836" s="79"/>
      <c r="E836" s="80"/>
      <c r="F836" s="81"/>
      <c r="G836" s="82"/>
      <c r="H836" s="2"/>
      <c r="I836" s="1">
        <f t="shared" si="33"/>
        <v>0</v>
      </c>
      <c r="J836" s="1">
        <f t="shared" si="34"/>
        <v>0</v>
      </c>
      <c r="K836" s="1">
        <f t="shared" si="35"/>
        <v>0</v>
      </c>
      <c r="L836" s="2"/>
      <c r="M836" s="2"/>
      <c r="N836" s="2"/>
      <c r="O836" s="2"/>
      <c r="P836" s="37"/>
      <c r="Q836" s="37"/>
    </row>
    <row r="837" spans="1:17" customFormat="1" ht="22" customHeight="1">
      <c r="A837" s="83"/>
      <c r="B837" s="84"/>
      <c r="C837" s="85"/>
      <c r="D837" s="86"/>
      <c r="E837" s="87"/>
      <c r="F837" s="88"/>
      <c r="G837" s="89"/>
      <c r="H837" s="2"/>
      <c r="I837" s="1">
        <f t="shared" si="33"/>
        <v>0</v>
      </c>
      <c r="J837" s="1">
        <f t="shared" si="34"/>
        <v>0</v>
      </c>
      <c r="K837" s="1">
        <f t="shared" si="35"/>
        <v>0</v>
      </c>
      <c r="L837" s="2"/>
      <c r="M837" s="2"/>
      <c r="N837" s="2"/>
      <c r="O837" s="2"/>
      <c r="P837" s="37"/>
      <c r="Q837" s="37"/>
    </row>
    <row r="838" spans="1:17" customFormat="1" ht="22" customHeight="1">
      <c r="A838" s="76"/>
      <c r="B838" s="77"/>
      <c r="C838" s="78"/>
      <c r="D838" s="79"/>
      <c r="E838" s="80"/>
      <c r="F838" s="81"/>
      <c r="G838" s="82"/>
      <c r="H838" s="2"/>
      <c r="I838" s="1">
        <f t="shared" si="33"/>
        <v>0</v>
      </c>
      <c r="J838" s="1">
        <f t="shared" si="34"/>
        <v>0</v>
      </c>
      <c r="K838" s="1">
        <f t="shared" si="35"/>
        <v>0</v>
      </c>
      <c r="L838" s="2"/>
      <c r="M838" s="2"/>
      <c r="N838" s="2"/>
      <c r="O838" s="2"/>
      <c r="P838" s="37"/>
      <c r="Q838" s="37"/>
    </row>
    <row r="839" spans="1:17" customFormat="1" ht="22" customHeight="1">
      <c r="A839" s="76"/>
      <c r="B839" s="77"/>
      <c r="C839" s="78"/>
      <c r="D839" s="79"/>
      <c r="E839" s="80"/>
      <c r="F839" s="81"/>
      <c r="G839" s="82"/>
      <c r="H839" s="2"/>
      <c r="I839" s="1">
        <f t="shared" si="33"/>
        <v>0</v>
      </c>
      <c r="J839" s="1">
        <f t="shared" si="34"/>
        <v>0</v>
      </c>
      <c r="K839" s="1">
        <f t="shared" si="35"/>
        <v>0</v>
      </c>
      <c r="L839" s="2"/>
      <c r="M839" s="2"/>
      <c r="N839" s="2"/>
      <c r="O839" s="2"/>
      <c r="P839" s="37"/>
      <c r="Q839" s="37"/>
    </row>
    <row r="840" spans="1:17" customFormat="1" ht="22" customHeight="1">
      <c r="A840" s="76"/>
      <c r="B840" s="77"/>
      <c r="C840" s="78"/>
      <c r="D840" s="79"/>
      <c r="E840" s="80"/>
      <c r="F840" s="81"/>
      <c r="G840" s="82"/>
      <c r="H840" s="2"/>
      <c r="I840" s="1">
        <f t="shared" si="33"/>
        <v>0</v>
      </c>
      <c r="J840" s="1">
        <f t="shared" si="34"/>
        <v>0</v>
      </c>
      <c r="K840" s="1">
        <f t="shared" si="35"/>
        <v>0</v>
      </c>
      <c r="L840" s="2"/>
      <c r="M840" s="2"/>
      <c r="N840" s="2"/>
      <c r="O840" s="2"/>
      <c r="P840" s="37"/>
      <c r="Q840" s="37"/>
    </row>
    <row r="841" spans="1:17" customFormat="1" ht="22" customHeight="1">
      <c r="A841" s="76"/>
      <c r="B841" s="77"/>
      <c r="C841" s="78"/>
      <c r="D841" s="79"/>
      <c r="E841" s="80"/>
      <c r="F841" s="81"/>
      <c r="G841" s="82"/>
      <c r="H841" s="2"/>
      <c r="I841" s="1">
        <f t="shared" si="33"/>
        <v>0</v>
      </c>
      <c r="J841" s="1">
        <f t="shared" si="34"/>
        <v>0</v>
      </c>
      <c r="K841" s="1">
        <f t="shared" si="35"/>
        <v>0</v>
      </c>
      <c r="L841" s="2"/>
      <c r="M841" s="2"/>
      <c r="N841" s="2"/>
      <c r="O841" s="2"/>
      <c r="P841" s="37"/>
      <c r="Q841" s="37"/>
    </row>
    <row r="842" spans="1:17" customFormat="1" ht="22" customHeight="1">
      <c r="A842" s="76"/>
      <c r="B842" s="77"/>
      <c r="C842" s="78"/>
      <c r="D842" s="79"/>
      <c r="E842" s="80"/>
      <c r="F842" s="81"/>
      <c r="G842" s="82"/>
      <c r="H842" s="2"/>
      <c r="I842" s="1">
        <f t="shared" si="33"/>
        <v>0</v>
      </c>
      <c r="J842" s="1">
        <f t="shared" si="34"/>
        <v>0</v>
      </c>
      <c r="K842" s="1">
        <f t="shared" si="35"/>
        <v>0</v>
      </c>
      <c r="L842" s="2"/>
      <c r="M842" s="2"/>
      <c r="N842" s="2"/>
      <c r="O842" s="2"/>
      <c r="P842" s="37"/>
      <c r="Q842" s="37"/>
    </row>
    <row r="843" spans="1:17" customFormat="1" ht="22" customHeight="1">
      <c r="A843" s="76"/>
      <c r="B843" s="77"/>
      <c r="C843" s="78"/>
      <c r="D843" s="79"/>
      <c r="E843" s="80"/>
      <c r="F843" s="81"/>
      <c r="G843" s="82"/>
      <c r="H843" s="2"/>
      <c r="I843" s="1">
        <f t="shared" si="33"/>
        <v>0</v>
      </c>
      <c r="J843" s="1">
        <f t="shared" si="34"/>
        <v>0</v>
      </c>
      <c r="K843" s="1">
        <f t="shared" si="35"/>
        <v>0</v>
      </c>
      <c r="L843" s="2"/>
      <c r="M843" s="2"/>
      <c r="N843" s="2"/>
      <c r="O843" s="2"/>
      <c r="P843" s="37"/>
      <c r="Q843" s="37"/>
    </row>
    <row r="844" spans="1:17" customFormat="1" ht="22" customHeight="1">
      <c r="A844" s="76"/>
      <c r="B844" s="77"/>
      <c r="C844" s="78"/>
      <c r="D844" s="79"/>
      <c r="E844" s="80"/>
      <c r="F844" s="81"/>
      <c r="G844" s="82"/>
      <c r="H844" s="2"/>
      <c r="I844" s="1">
        <f t="shared" si="33"/>
        <v>0</v>
      </c>
      <c r="J844" s="1">
        <f t="shared" si="34"/>
        <v>0</v>
      </c>
      <c r="K844" s="1">
        <f t="shared" si="35"/>
        <v>0</v>
      </c>
      <c r="L844" s="2"/>
      <c r="M844" s="2"/>
      <c r="N844" s="2"/>
      <c r="O844" s="2"/>
      <c r="P844" s="37"/>
      <c r="Q844" s="37"/>
    </row>
    <row r="845" spans="1:17" customFormat="1" ht="22" customHeight="1">
      <c r="A845" s="76"/>
      <c r="B845" s="77"/>
      <c r="C845" s="78"/>
      <c r="D845" s="79"/>
      <c r="E845" s="80"/>
      <c r="F845" s="81"/>
      <c r="G845" s="82"/>
      <c r="H845" s="2"/>
      <c r="I845" s="1">
        <f t="shared" si="33"/>
        <v>0</v>
      </c>
      <c r="J845" s="1">
        <f t="shared" si="34"/>
        <v>0</v>
      </c>
      <c r="K845" s="1">
        <f t="shared" si="35"/>
        <v>0</v>
      </c>
      <c r="L845" s="2"/>
      <c r="M845" s="2"/>
      <c r="N845" s="2"/>
      <c r="O845" s="2"/>
      <c r="P845" s="37"/>
      <c r="Q845" s="37"/>
    </row>
    <row r="846" spans="1:17" customFormat="1" ht="22" customHeight="1">
      <c r="A846" s="76"/>
      <c r="B846" s="77"/>
      <c r="C846" s="78"/>
      <c r="D846" s="79"/>
      <c r="E846" s="80"/>
      <c r="F846" s="81"/>
      <c r="G846" s="82"/>
      <c r="H846" s="2"/>
      <c r="I846" s="1">
        <f t="shared" si="33"/>
        <v>0</v>
      </c>
      <c r="J846" s="1">
        <f t="shared" si="34"/>
        <v>0</v>
      </c>
      <c r="K846" s="1">
        <f t="shared" si="35"/>
        <v>0</v>
      </c>
      <c r="L846" s="2"/>
      <c r="M846" s="2"/>
      <c r="N846" s="2"/>
      <c r="O846" s="2"/>
      <c r="P846" s="37"/>
      <c r="Q846" s="37"/>
    </row>
    <row r="847" spans="1:17" customFormat="1" ht="22" customHeight="1">
      <c r="A847" s="76"/>
      <c r="B847" s="77"/>
      <c r="C847" s="78"/>
      <c r="D847" s="79"/>
      <c r="E847" s="80"/>
      <c r="F847" s="81"/>
      <c r="G847" s="82"/>
      <c r="H847" s="2"/>
      <c r="I847" s="1">
        <f t="shared" si="33"/>
        <v>0</v>
      </c>
      <c r="J847" s="1">
        <f t="shared" si="34"/>
        <v>0</v>
      </c>
      <c r="K847" s="1">
        <f t="shared" si="35"/>
        <v>0</v>
      </c>
      <c r="L847" s="2"/>
      <c r="M847" s="2"/>
      <c r="N847" s="2"/>
      <c r="O847" s="2"/>
      <c r="P847" s="37"/>
      <c r="Q847" s="37"/>
    </row>
    <row r="848" spans="1:17" customFormat="1" ht="22" customHeight="1">
      <c r="A848" s="76"/>
      <c r="B848" s="77"/>
      <c r="C848" s="78"/>
      <c r="D848" s="79"/>
      <c r="E848" s="80"/>
      <c r="F848" s="81"/>
      <c r="G848" s="82"/>
      <c r="H848" s="2"/>
      <c r="I848" s="1">
        <f t="shared" si="33"/>
        <v>0</v>
      </c>
      <c r="J848" s="1">
        <f t="shared" si="34"/>
        <v>0</v>
      </c>
      <c r="K848" s="1">
        <f t="shared" si="35"/>
        <v>0</v>
      </c>
      <c r="L848" s="2"/>
      <c r="M848" s="2"/>
      <c r="N848" s="2"/>
      <c r="O848" s="2"/>
      <c r="P848" s="37"/>
      <c r="Q848" s="37"/>
    </row>
    <row r="849" spans="1:17" customFormat="1" ht="22" customHeight="1">
      <c r="A849" s="76"/>
      <c r="B849" s="77"/>
      <c r="C849" s="78"/>
      <c r="D849" s="79"/>
      <c r="E849" s="80"/>
      <c r="F849" s="81"/>
      <c r="G849" s="82"/>
      <c r="H849" s="2"/>
      <c r="I849" s="1">
        <f t="shared" si="33"/>
        <v>0</v>
      </c>
      <c r="J849" s="1">
        <f t="shared" si="34"/>
        <v>0</v>
      </c>
      <c r="K849" s="1">
        <f t="shared" si="35"/>
        <v>0</v>
      </c>
      <c r="L849" s="2"/>
      <c r="M849" s="2"/>
      <c r="N849" s="2"/>
      <c r="O849" s="2"/>
      <c r="P849" s="37"/>
      <c r="Q849" s="37"/>
    </row>
    <row r="850" spans="1:17" customFormat="1" ht="22" customHeight="1">
      <c r="A850" s="76"/>
      <c r="B850" s="77"/>
      <c r="C850" s="78"/>
      <c r="D850" s="79"/>
      <c r="E850" s="80"/>
      <c r="F850" s="81"/>
      <c r="G850" s="82"/>
      <c r="H850" s="2"/>
      <c r="I850" s="1">
        <f t="shared" si="33"/>
        <v>0</v>
      </c>
      <c r="J850" s="1">
        <f t="shared" si="34"/>
        <v>0</v>
      </c>
      <c r="K850" s="1">
        <f t="shared" si="35"/>
        <v>0</v>
      </c>
      <c r="L850" s="2"/>
      <c r="M850" s="2"/>
      <c r="N850" s="2"/>
      <c r="O850" s="2"/>
      <c r="P850" s="37"/>
      <c r="Q850" s="37"/>
    </row>
    <row r="851" spans="1:17" customFormat="1" ht="22" customHeight="1">
      <c r="A851" s="76"/>
      <c r="B851" s="77"/>
      <c r="C851" s="78"/>
      <c r="D851" s="79"/>
      <c r="E851" s="80"/>
      <c r="F851" s="81"/>
      <c r="G851" s="82"/>
      <c r="H851" s="2"/>
      <c r="I851" s="1">
        <f t="shared" si="33"/>
        <v>0</v>
      </c>
      <c r="J851" s="1">
        <f t="shared" si="34"/>
        <v>0</v>
      </c>
      <c r="K851" s="1">
        <f t="shared" si="35"/>
        <v>0</v>
      </c>
      <c r="L851" s="2"/>
      <c r="M851" s="2"/>
      <c r="N851" s="2"/>
      <c r="O851" s="2"/>
      <c r="P851" s="37"/>
      <c r="Q851" s="37"/>
    </row>
    <row r="852" spans="1:17" customFormat="1" ht="22" customHeight="1">
      <c r="A852" s="76"/>
      <c r="B852" s="77"/>
      <c r="C852" s="78"/>
      <c r="D852" s="79"/>
      <c r="E852" s="80"/>
      <c r="F852" s="81"/>
      <c r="G852" s="82"/>
      <c r="H852" s="2"/>
      <c r="I852" s="1">
        <f t="shared" si="33"/>
        <v>0</v>
      </c>
      <c r="J852" s="1">
        <f t="shared" si="34"/>
        <v>0</v>
      </c>
      <c r="K852" s="1">
        <f t="shared" si="35"/>
        <v>0</v>
      </c>
      <c r="L852" s="2"/>
      <c r="M852" s="2"/>
      <c r="N852" s="2"/>
      <c r="O852" s="2"/>
      <c r="P852" s="37"/>
      <c r="Q852" s="37"/>
    </row>
    <row r="853" spans="1:17" customFormat="1" ht="22" customHeight="1">
      <c r="A853" s="76"/>
      <c r="B853" s="77"/>
      <c r="C853" s="78"/>
      <c r="D853" s="79"/>
      <c r="E853" s="80"/>
      <c r="F853" s="81"/>
      <c r="G853" s="82"/>
      <c r="H853" s="2"/>
      <c r="I853" s="1">
        <f t="shared" si="33"/>
        <v>0</v>
      </c>
      <c r="J853" s="1">
        <f t="shared" si="34"/>
        <v>0</v>
      </c>
      <c r="K853" s="1">
        <f t="shared" si="35"/>
        <v>0</v>
      </c>
      <c r="L853" s="2"/>
      <c r="M853" s="2"/>
      <c r="N853" s="2"/>
      <c r="O853" s="2"/>
      <c r="P853" s="37"/>
      <c r="Q853" s="37"/>
    </row>
    <row r="854" spans="1:17" customFormat="1" ht="22" customHeight="1">
      <c r="A854" s="76"/>
      <c r="B854" s="77"/>
      <c r="C854" s="78"/>
      <c r="D854" s="79"/>
      <c r="E854" s="80"/>
      <c r="F854" s="81"/>
      <c r="G854" s="82"/>
      <c r="H854" s="2"/>
      <c r="I854" s="1">
        <f t="shared" si="33"/>
        <v>0</v>
      </c>
      <c r="J854" s="1">
        <f t="shared" si="34"/>
        <v>0</v>
      </c>
      <c r="K854" s="1">
        <f t="shared" si="35"/>
        <v>0</v>
      </c>
      <c r="L854" s="2"/>
      <c r="M854" s="2"/>
      <c r="N854" s="2"/>
      <c r="O854" s="2"/>
      <c r="P854" s="37"/>
      <c r="Q854" s="37"/>
    </row>
    <row r="855" spans="1:17" customFormat="1" ht="22" customHeight="1">
      <c r="A855" s="76"/>
      <c r="B855" s="77"/>
      <c r="C855" s="78"/>
      <c r="D855" s="79"/>
      <c r="E855" s="80"/>
      <c r="F855" s="81"/>
      <c r="G855" s="82"/>
      <c r="H855" s="2"/>
      <c r="I855" s="1">
        <f t="shared" si="33"/>
        <v>0</v>
      </c>
      <c r="J855" s="1">
        <f t="shared" si="34"/>
        <v>0</v>
      </c>
      <c r="K855" s="1">
        <f t="shared" si="35"/>
        <v>0</v>
      </c>
      <c r="L855" s="2"/>
      <c r="M855" s="2"/>
      <c r="N855" s="2"/>
      <c r="O855" s="2"/>
      <c r="P855" s="37"/>
      <c r="Q855" s="37"/>
    </row>
    <row r="856" spans="1:17" customFormat="1" ht="22" customHeight="1">
      <c r="A856" s="76"/>
      <c r="B856" s="77"/>
      <c r="C856" s="78"/>
      <c r="D856" s="79"/>
      <c r="E856" s="80"/>
      <c r="F856" s="81"/>
      <c r="G856" s="82"/>
      <c r="H856" s="2"/>
      <c r="I856" s="1">
        <f t="shared" si="33"/>
        <v>0</v>
      </c>
      <c r="J856" s="1">
        <f t="shared" si="34"/>
        <v>0</v>
      </c>
      <c r="K856" s="1">
        <f t="shared" si="35"/>
        <v>0</v>
      </c>
      <c r="L856" s="2"/>
      <c r="M856" s="2"/>
      <c r="N856" s="2"/>
      <c r="O856" s="2"/>
      <c r="P856" s="37"/>
      <c r="Q856" s="37"/>
    </row>
    <row r="857" spans="1:17" customFormat="1" ht="22" customHeight="1">
      <c r="A857" s="76"/>
      <c r="B857" s="77"/>
      <c r="C857" s="78"/>
      <c r="D857" s="79"/>
      <c r="E857" s="80"/>
      <c r="F857" s="81"/>
      <c r="G857" s="82"/>
      <c r="H857" s="2"/>
      <c r="I857" s="1">
        <f t="shared" si="33"/>
        <v>0</v>
      </c>
      <c r="J857" s="1">
        <f t="shared" si="34"/>
        <v>0</v>
      </c>
      <c r="K857" s="1">
        <f t="shared" si="35"/>
        <v>0</v>
      </c>
      <c r="L857" s="2"/>
      <c r="M857" s="2"/>
      <c r="N857" s="2"/>
      <c r="O857" s="2"/>
      <c r="P857" s="37"/>
      <c r="Q857" s="37"/>
    </row>
    <row r="858" spans="1:17" customFormat="1" ht="22" customHeight="1">
      <c r="A858" s="76"/>
      <c r="B858" s="77"/>
      <c r="C858" s="78"/>
      <c r="D858" s="79"/>
      <c r="E858" s="80"/>
      <c r="F858" s="81"/>
      <c r="G858" s="82"/>
      <c r="H858" s="2"/>
      <c r="I858" s="1">
        <f t="shared" si="33"/>
        <v>0</v>
      </c>
      <c r="J858" s="1">
        <f t="shared" si="34"/>
        <v>0</v>
      </c>
      <c r="K858" s="1">
        <f t="shared" si="35"/>
        <v>0</v>
      </c>
      <c r="L858" s="2"/>
      <c r="M858" s="2"/>
      <c r="N858" s="2"/>
      <c r="O858" s="2"/>
      <c r="P858" s="37"/>
      <c r="Q858" s="37"/>
    </row>
    <row r="859" spans="1:17" customFormat="1" ht="22" customHeight="1">
      <c r="A859" s="76"/>
      <c r="B859" s="77"/>
      <c r="C859" s="78"/>
      <c r="D859" s="79"/>
      <c r="E859" s="80"/>
      <c r="F859" s="81"/>
      <c r="G859" s="82"/>
      <c r="H859" s="2"/>
      <c r="I859" s="1">
        <f t="shared" si="33"/>
        <v>0</v>
      </c>
      <c r="J859" s="1">
        <f t="shared" si="34"/>
        <v>0</v>
      </c>
      <c r="K859" s="1">
        <f t="shared" si="35"/>
        <v>0</v>
      </c>
      <c r="L859" s="2"/>
      <c r="M859" s="2"/>
      <c r="N859" s="2"/>
      <c r="O859" s="2"/>
      <c r="P859" s="37"/>
      <c r="Q859" s="37"/>
    </row>
    <row r="860" spans="1:17" customFormat="1" ht="22" customHeight="1">
      <c r="A860" s="76"/>
      <c r="B860" s="77"/>
      <c r="C860" s="78"/>
      <c r="D860" s="79"/>
      <c r="E860" s="80"/>
      <c r="F860" s="81"/>
      <c r="G860" s="82"/>
      <c r="H860" s="2"/>
      <c r="I860" s="1">
        <f t="shared" si="33"/>
        <v>0</v>
      </c>
      <c r="J860" s="1">
        <f t="shared" si="34"/>
        <v>0</v>
      </c>
      <c r="K860" s="1">
        <f t="shared" si="35"/>
        <v>0</v>
      </c>
      <c r="L860" s="2"/>
      <c r="M860" s="2"/>
      <c r="N860" s="2"/>
      <c r="O860" s="2"/>
      <c r="P860" s="37"/>
      <c r="Q860" s="37"/>
    </row>
    <row r="861" spans="1:17" customFormat="1" ht="22" customHeight="1">
      <c r="A861" s="76"/>
      <c r="B861" s="77"/>
      <c r="C861" s="78"/>
      <c r="D861" s="79"/>
      <c r="E861" s="80"/>
      <c r="F861" s="81"/>
      <c r="G861" s="82"/>
      <c r="H861" s="2"/>
      <c r="I861" s="1">
        <f t="shared" si="33"/>
        <v>0</v>
      </c>
      <c r="J861" s="1">
        <f t="shared" si="34"/>
        <v>0</v>
      </c>
      <c r="K861" s="1">
        <f t="shared" si="35"/>
        <v>0</v>
      </c>
      <c r="L861" s="2"/>
      <c r="M861" s="2"/>
      <c r="N861" s="2"/>
      <c r="O861" s="2"/>
      <c r="P861" s="37"/>
      <c r="Q861" s="37"/>
    </row>
    <row r="862" spans="1:17" customFormat="1" ht="22" customHeight="1">
      <c r="A862" s="83"/>
      <c r="B862" s="84"/>
      <c r="C862" s="85"/>
      <c r="D862" s="86"/>
      <c r="E862" s="87"/>
      <c r="F862" s="88"/>
      <c r="G862" s="89"/>
      <c r="H862" s="2"/>
      <c r="I862" s="1">
        <f t="shared" si="33"/>
        <v>0</v>
      </c>
      <c r="J862" s="1">
        <f t="shared" si="34"/>
        <v>0</v>
      </c>
      <c r="K862" s="1">
        <f t="shared" si="35"/>
        <v>0</v>
      </c>
      <c r="L862" s="2"/>
      <c r="M862" s="2"/>
      <c r="N862" s="2"/>
      <c r="O862" s="2"/>
      <c r="P862" s="37"/>
      <c r="Q862" s="37"/>
    </row>
    <row r="863" spans="1:17" customFormat="1" ht="22" customHeight="1">
      <c r="A863" s="76"/>
      <c r="B863" s="77"/>
      <c r="C863" s="78"/>
      <c r="D863" s="79"/>
      <c r="E863" s="80"/>
      <c r="F863" s="81"/>
      <c r="G863" s="82"/>
      <c r="H863" s="2"/>
      <c r="I863" s="1">
        <f t="shared" si="33"/>
        <v>0</v>
      </c>
      <c r="J863" s="1">
        <f t="shared" si="34"/>
        <v>0</v>
      </c>
      <c r="K863" s="1">
        <f t="shared" si="35"/>
        <v>0</v>
      </c>
      <c r="L863" s="2"/>
      <c r="M863" s="2"/>
      <c r="N863" s="2"/>
      <c r="O863" s="2"/>
      <c r="P863" s="37"/>
      <c r="Q863" s="37"/>
    </row>
    <row r="864" spans="1:17" customFormat="1" ht="22" customHeight="1">
      <c r="A864" s="76"/>
      <c r="B864" s="77"/>
      <c r="C864" s="78"/>
      <c r="D864" s="79"/>
      <c r="E864" s="80"/>
      <c r="F864" s="81"/>
      <c r="G864" s="82"/>
      <c r="H864" s="2"/>
      <c r="I864" s="1">
        <f t="shared" si="33"/>
        <v>0</v>
      </c>
      <c r="J864" s="1">
        <f t="shared" si="34"/>
        <v>0</v>
      </c>
      <c r="K864" s="1">
        <f t="shared" si="35"/>
        <v>0</v>
      </c>
      <c r="L864" s="2"/>
      <c r="M864" s="2"/>
      <c r="N864" s="2"/>
      <c r="O864" s="2"/>
      <c r="P864" s="37"/>
      <c r="Q864" s="37"/>
    </row>
    <row r="865" spans="1:17" customFormat="1" ht="22" customHeight="1">
      <c r="A865" s="76"/>
      <c r="B865" s="77"/>
      <c r="C865" s="78"/>
      <c r="D865" s="79"/>
      <c r="E865" s="80"/>
      <c r="F865" s="81"/>
      <c r="G865" s="82"/>
      <c r="H865" s="2"/>
      <c r="I865" s="1">
        <f t="shared" si="33"/>
        <v>0</v>
      </c>
      <c r="J865" s="1">
        <f t="shared" si="34"/>
        <v>0</v>
      </c>
      <c r="K865" s="1">
        <f t="shared" si="35"/>
        <v>0</v>
      </c>
      <c r="L865" s="2"/>
      <c r="M865" s="2"/>
      <c r="N865" s="2"/>
      <c r="O865" s="2"/>
      <c r="P865" s="37"/>
      <c r="Q865" s="37"/>
    </row>
    <row r="866" spans="1:17" customFormat="1" ht="22" customHeight="1">
      <c r="A866" s="83"/>
      <c r="B866" s="84"/>
      <c r="C866" s="85"/>
      <c r="D866" s="86"/>
      <c r="E866" s="87"/>
      <c r="F866" s="88"/>
      <c r="G866" s="89"/>
      <c r="H866" s="2"/>
      <c r="I866" s="1">
        <f t="shared" si="33"/>
        <v>0</v>
      </c>
      <c r="J866" s="1">
        <f t="shared" si="34"/>
        <v>0</v>
      </c>
      <c r="K866" s="1">
        <f t="shared" si="35"/>
        <v>0</v>
      </c>
      <c r="L866" s="2"/>
      <c r="M866" s="2"/>
      <c r="N866" s="2"/>
      <c r="O866" s="2"/>
      <c r="P866" s="37"/>
      <c r="Q866" s="37"/>
    </row>
    <row r="867" spans="1:17" customFormat="1" ht="22" customHeight="1">
      <c r="A867" s="76"/>
      <c r="B867" s="77"/>
      <c r="C867" s="78"/>
      <c r="D867" s="79"/>
      <c r="E867" s="80"/>
      <c r="F867" s="81"/>
      <c r="G867" s="82"/>
      <c r="H867" s="2"/>
      <c r="I867" s="1">
        <f t="shared" si="33"/>
        <v>0</v>
      </c>
      <c r="J867" s="1">
        <f t="shared" si="34"/>
        <v>0</v>
      </c>
      <c r="K867" s="1">
        <f t="shared" si="35"/>
        <v>0</v>
      </c>
      <c r="L867" s="2"/>
      <c r="M867" s="2"/>
      <c r="N867" s="2"/>
      <c r="O867" s="2"/>
      <c r="P867" s="37"/>
      <c r="Q867" s="37"/>
    </row>
    <row r="868" spans="1:17" customFormat="1" ht="22" customHeight="1">
      <c r="A868" s="76"/>
      <c r="B868" s="77"/>
      <c r="C868" s="78"/>
      <c r="D868" s="79"/>
      <c r="E868" s="80"/>
      <c r="F868" s="81"/>
      <c r="G868" s="82"/>
      <c r="H868" s="2"/>
      <c r="I868" s="1">
        <f t="shared" si="33"/>
        <v>0</v>
      </c>
      <c r="J868" s="1">
        <f t="shared" si="34"/>
        <v>0</v>
      </c>
      <c r="K868" s="1">
        <f t="shared" si="35"/>
        <v>0</v>
      </c>
      <c r="L868" s="2"/>
      <c r="M868" s="2"/>
      <c r="N868" s="2"/>
      <c r="O868" s="2"/>
      <c r="P868" s="37"/>
      <c r="Q868" s="37"/>
    </row>
    <row r="869" spans="1:17" customFormat="1" ht="22" customHeight="1">
      <c r="A869" s="76"/>
      <c r="B869" s="77"/>
      <c r="C869" s="78"/>
      <c r="D869" s="79"/>
      <c r="E869" s="80"/>
      <c r="F869" s="81"/>
      <c r="G869" s="82"/>
      <c r="H869" s="2"/>
      <c r="I869" s="1">
        <f t="shared" si="33"/>
        <v>0</v>
      </c>
      <c r="J869" s="1">
        <f t="shared" si="34"/>
        <v>0</v>
      </c>
      <c r="K869" s="1">
        <f t="shared" si="35"/>
        <v>0</v>
      </c>
      <c r="L869" s="2"/>
      <c r="M869" s="2"/>
      <c r="N869" s="2"/>
      <c r="O869" s="2"/>
      <c r="P869" s="37"/>
      <c r="Q869" s="37"/>
    </row>
    <row r="870" spans="1:17" customFormat="1" ht="22" customHeight="1">
      <c r="A870" s="76"/>
      <c r="B870" s="77"/>
      <c r="C870" s="78"/>
      <c r="D870" s="79"/>
      <c r="E870" s="80"/>
      <c r="F870" s="81"/>
      <c r="G870" s="82"/>
      <c r="H870" s="2"/>
      <c r="I870" s="1">
        <f t="shared" si="33"/>
        <v>0</v>
      </c>
      <c r="J870" s="1">
        <f t="shared" si="34"/>
        <v>0</v>
      </c>
      <c r="K870" s="1">
        <f t="shared" si="35"/>
        <v>0</v>
      </c>
      <c r="L870" s="2"/>
      <c r="M870" s="2"/>
      <c r="N870" s="2"/>
      <c r="O870" s="2"/>
      <c r="P870" s="37"/>
      <c r="Q870" s="37"/>
    </row>
    <row r="871" spans="1:17" customFormat="1" ht="22" customHeight="1">
      <c r="A871" s="76"/>
      <c r="B871" s="77"/>
      <c r="C871" s="78"/>
      <c r="D871" s="79"/>
      <c r="E871" s="80"/>
      <c r="F871" s="81"/>
      <c r="G871" s="82"/>
      <c r="H871" s="2"/>
      <c r="I871" s="1">
        <f t="shared" si="33"/>
        <v>0</v>
      </c>
      <c r="J871" s="1">
        <f t="shared" si="34"/>
        <v>0</v>
      </c>
      <c r="K871" s="1">
        <f t="shared" si="35"/>
        <v>0</v>
      </c>
      <c r="L871" s="2"/>
      <c r="M871" s="2"/>
      <c r="N871" s="2"/>
      <c r="O871" s="2"/>
      <c r="P871" s="37"/>
      <c r="Q871" s="37"/>
    </row>
    <row r="872" spans="1:17" customFormat="1" ht="22" customHeight="1">
      <c r="A872" s="76"/>
      <c r="B872" s="77"/>
      <c r="C872" s="78"/>
      <c r="D872" s="79"/>
      <c r="E872" s="80"/>
      <c r="F872" s="81"/>
      <c r="G872" s="82"/>
      <c r="H872" s="2"/>
      <c r="I872" s="1">
        <f t="shared" si="33"/>
        <v>0</v>
      </c>
      <c r="J872" s="1">
        <f t="shared" si="34"/>
        <v>0</v>
      </c>
      <c r="K872" s="1">
        <f t="shared" si="35"/>
        <v>0</v>
      </c>
      <c r="L872" s="2"/>
      <c r="M872" s="2"/>
      <c r="N872" s="2"/>
      <c r="O872" s="2"/>
      <c r="P872" s="37"/>
      <c r="Q872" s="37"/>
    </row>
    <row r="873" spans="1:17" customFormat="1" ht="22" customHeight="1">
      <c r="A873" s="76"/>
      <c r="B873" s="77"/>
      <c r="C873" s="78"/>
      <c r="D873" s="79"/>
      <c r="E873" s="80"/>
      <c r="F873" s="81"/>
      <c r="G873" s="82"/>
      <c r="H873" s="2"/>
      <c r="I873" s="1">
        <f t="shared" si="33"/>
        <v>0</v>
      </c>
      <c r="J873" s="1">
        <f t="shared" si="34"/>
        <v>0</v>
      </c>
      <c r="K873" s="1">
        <f t="shared" si="35"/>
        <v>0</v>
      </c>
      <c r="L873" s="2"/>
      <c r="M873" s="2"/>
      <c r="N873" s="2"/>
      <c r="O873" s="2"/>
      <c r="P873" s="37"/>
      <c r="Q873" s="37"/>
    </row>
    <row r="874" spans="1:17" customFormat="1" ht="22" customHeight="1">
      <c r="A874" s="76"/>
      <c r="B874" s="77"/>
      <c r="C874" s="78"/>
      <c r="D874" s="79"/>
      <c r="E874" s="80"/>
      <c r="F874" s="81"/>
      <c r="G874" s="82"/>
      <c r="H874" s="2"/>
      <c r="I874" s="1">
        <f t="shared" si="33"/>
        <v>0</v>
      </c>
      <c r="J874" s="1">
        <f t="shared" si="34"/>
        <v>0</v>
      </c>
      <c r="K874" s="1">
        <f t="shared" si="35"/>
        <v>0</v>
      </c>
      <c r="L874" s="2"/>
      <c r="M874" s="2"/>
      <c r="N874" s="2"/>
      <c r="O874" s="2"/>
      <c r="P874" s="37"/>
      <c r="Q874" s="37"/>
    </row>
    <row r="875" spans="1:17" customFormat="1" ht="22" customHeight="1">
      <c r="A875" s="76"/>
      <c r="B875" s="77"/>
      <c r="C875" s="78"/>
      <c r="D875" s="79"/>
      <c r="E875" s="80"/>
      <c r="F875" s="81"/>
      <c r="G875" s="82"/>
      <c r="H875" s="2"/>
      <c r="I875" s="1">
        <f t="shared" si="33"/>
        <v>0</v>
      </c>
      <c r="J875" s="1">
        <f t="shared" si="34"/>
        <v>0</v>
      </c>
      <c r="K875" s="1">
        <f t="shared" si="35"/>
        <v>0</v>
      </c>
      <c r="L875" s="2"/>
      <c r="M875" s="2"/>
      <c r="N875" s="2"/>
      <c r="O875" s="2"/>
      <c r="P875" s="37"/>
      <c r="Q875" s="37"/>
    </row>
    <row r="876" spans="1:17" customFormat="1" ht="22" customHeight="1">
      <c r="A876" s="76"/>
      <c r="B876" s="77"/>
      <c r="C876" s="78"/>
      <c r="D876" s="79"/>
      <c r="E876" s="80"/>
      <c r="F876" s="81"/>
      <c r="G876" s="82"/>
      <c r="H876" s="2"/>
      <c r="I876" s="1">
        <f t="shared" si="33"/>
        <v>0</v>
      </c>
      <c r="J876" s="1">
        <f t="shared" si="34"/>
        <v>0</v>
      </c>
      <c r="K876" s="1">
        <f t="shared" si="35"/>
        <v>0</v>
      </c>
      <c r="L876" s="2"/>
      <c r="M876" s="2"/>
      <c r="N876" s="2"/>
      <c r="O876" s="2"/>
      <c r="P876" s="37"/>
      <c r="Q876" s="37"/>
    </row>
    <row r="877" spans="1:17" customFormat="1" ht="22" customHeight="1">
      <c r="A877" s="76"/>
      <c r="B877" s="77"/>
      <c r="C877" s="78"/>
      <c r="D877" s="79"/>
      <c r="E877" s="80"/>
      <c r="F877" s="81"/>
      <c r="G877" s="82"/>
      <c r="H877" s="2"/>
      <c r="I877" s="1">
        <f t="shared" si="33"/>
        <v>0</v>
      </c>
      <c r="J877" s="1">
        <f t="shared" si="34"/>
        <v>0</v>
      </c>
      <c r="K877" s="1">
        <f t="shared" si="35"/>
        <v>0</v>
      </c>
      <c r="L877" s="2"/>
      <c r="M877" s="2"/>
      <c r="N877" s="2"/>
      <c r="O877" s="2"/>
      <c r="P877" s="37"/>
      <c r="Q877" s="37"/>
    </row>
    <row r="878" spans="1:17" customFormat="1" ht="22" customHeight="1">
      <c r="A878" s="76"/>
      <c r="B878" s="77"/>
      <c r="C878" s="78"/>
      <c r="D878" s="79"/>
      <c r="E878" s="80"/>
      <c r="F878" s="81"/>
      <c r="G878" s="82"/>
      <c r="H878" s="2"/>
      <c r="I878" s="1">
        <f t="shared" si="33"/>
        <v>0</v>
      </c>
      <c r="J878" s="1">
        <f t="shared" si="34"/>
        <v>0</v>
      </c>
      <c r="K878" s="1">
        <f t="shared" si="35"/>
        <v>0</v>
      </c>
      <c r="L878" s="2"/>
      <c r="M878" s="2"/>
      <c r="N878" s="2"/>
      <c r="O878" s="2"/>
      <c r="P878" s="37"/>
      <c r="Q878" s="37"/>
    </row>
    <row r="879" spans="1:17" customFormat="1" ht="22" customHeight="1">
      <c r="A879" s="76"/>
      <c r="B879" s="77"/>
      <c r="C879" s="78"/>
      <c r="D879" s="79"/>
      <c r="E879" s="80"/>
      <c r="F879" s="81"/>
      <c r="G879" s="82"/>
      <c r="H879" s="2"/>
      <c r="I879" s="1">
        <f t="shared" si="33"/>
        <v>0</v>
      </c>
      <c r="J879" s="1">
        <f t="shared" si="34"/>
        <v>0</v>
      </c>
      <c r="K879" s="1">
        <f t="shared" si="35"/>
        <v>0</v>
      </c>
      <c r="L879" s="2"/>
      <c r="M879" s="2"/>
      <c r="N879" s="2"/>
      <c r="O879" s="2"/>
      <c r="P879" s="37"/>
      <c r="Q879" s="37"/>
    </row>
    <row r="880" spans="1:17" customFormat="1" ht="22" customHeight="1">
      <c r="A880" s="76"/>
      <c r="B880" s="77"/>
      <c r="C880" s="78"/>
      <c r="D880" s="79"/>
      <c r="E880" s="80"/>
      <c r="F880" s="81"/>
      <c r="G880" s="82"/>
      <c r="H880" s="2"/>
      <c r="I880" s="1">
        <f t="shared" si="33"/>
        <v>0</v>
      </c>
      <c r="J880" s="1">
        <f t="shared" si="34"/>
        <v>0</v>
      </c>
      <c r="K880" s="1">
        <f t="shared" si="35"/>
        <v>0</v>
      </c>
      <c r="L880" s="2"/>
      <c r="M880" s="2"/>
      <c r="N880" s="2"/>
      <c r="O880" s="2"/>
      <c r="P880" s="37"/>
      <c r="Q880" s="37"/>
    </row>
    <row r="881" spans="1:17" customFormat="1" ht="22" customHeight="1">
      <c r="A881" s="76"/>
      <c r="B881" s="77"/>
      <c r="C881" s="78"/>
      <c r="D881" s="79"/>
      <c r="E881" s="80"/>
      <c r="F881" s="81"/>
      <c r="G881" s="82"/>
      <c r="H881" s="2"/>
      <c r="I881" s="1">
        <f t="shared" si="33"/>
        <v>0</v>
      </c>
      <c r="J881" s="1">
        <f t="shared" si="34"/>
        <v>0</v>
      </c>
      <c r="K881" s="1">
        <f t="shared" si="35"/>
        <v>0</v>
      </c>
      <c r="L881" s="2"/>
      <c r="M881" s="2"/>
      <c r="N881" s="2"/>
      <c r="O881" s="2"/>
      <c r="P881" s="37"/>
      <c r="Q881" s="37"/>
    </row>
    <row r="882" spans="1:17" customFormat="1" ht="22" customHeight="1">
      <c r="A882" s="76"/>
      <c r="B882" s="77"/>
      <c r="C882" s="78"/>
      <c r="D882" s="79"/>
      <c r="E882" s="80"/>
      <c r="F882" s="81"/>
      <c r="G882" s="82"/>
      <c r="H882" s="2"/>
      <c r="I882" s="1">
        <f t="shared" si="33"/>
        <v>0</v>
      </c>
      <c r="J882" s="1">
        <f t="shared" si="34"/>
        <v>0</v>
      </c>
      <c r="K882" s="1">
        <f t="shared" si="35"/>
        <v>0</v>
      </c>
      <c r="L882" s="2"/>
      <c r="M882" s="2"/>
      <c r="N882" s="2"/>
      <c r="O882" s="2"/>
      <c r="P882" s="37"/>
      <c r="Q882" s="37"/>
    </row>
    <row r="883" spans="1:17" customFormat="1" ht="22" customHeight="1">
      <c r="A883" s="76"/>
      <c r="B883" s="77"/>
      <c r="C883" s="78"/>
      <c r="D883" s="79"/>
      <c r="E883" s="80"/>
      <c r="F883" s="81"/>
      <c r="G883" s="82"/>
      <c r="H883" s="2"/>
      <c r="I883" s="1">
        <f t="shared" si="33"/>
        <v>0</v>
      </c>
      <c r="J883" s="1">
        <f t="shared" si="34"/>
        <v>0</v>
      </c>
      <c r="K883" s="1">
        <f t="shared" si="35"/>
        <v>0</v>
      </c>
      <c r="L883" s="2"/>
      <c r="M883" s="2"/>
      <c r="N883" s="2"/>
      <c r="O883" s="2"/>
      <c r="P883" s="37"/>
      <c r="Q883" s="37"/>
    </row>
    <row r="884" spans="1:17" customFormat="1" ht="22" customHeight="1">
      <c r="A884" s="76"/>
      <c r="B884" s="77"/>
      <c r="C884" s="78"/>
      <c r="D884" s="79"/>
      <c r="E884" s="80"/>
      <c r="F884" s="81"/>
      <c r="G884" s="82"/>
      <c r="H884" s="2"/>
      <c r="I884" s="1">
        <f t="shared" si="33"/>
        <v>0</v>
      </c>
      <c r="J884" s="1">
        <f t="shared" si="34"/>
        <v>0</v>
      </c>
      <c r="K884" s="1">
        <f t="shared" si="35"/>
        <v>0</v>
      </c>
      <c r="L884" s="2"/>
      <c r="M884" s="2"/>
      <c r="N884" s="2"/>
      <c r="O884" s="2"/>
      <c r="P884" s="37"/>
      <c r="Q884" s="37"/>
    </row>
    <row r="885" spans="1:17" customFormat="1" ht="22" customHeight="1">
      <c r="A885" s="76"/>
      <c r="B885" s="77"/>
      <c r="C885" s="78"/>
      <c r="D885" s="79"/>
      <c r="E885" s="80"/>
      <c r="F885" s="81"/>
      <c r="G885" s="82"/>
      <c r="H885" s="2"/>
      <c r="I885" s="1">
        <f t="shared" si="33"/>
        <v>0</v>
      </c>
      <c r="J885" s="1">
        <f t="shared" si="34"/>
        <v>0</v>
      </c>
      <c r="K885" s="1">
        <f t="shared" si="35"/>
        <v>0</v>
      </c>
      <c r="L885" s="2"/>
      <c r="M885" s="2"/>
      <c r="N885" s="2"/>
      <c r="O885" s="2"/>
      <c r="P885" s="37"/>
      <c r="Q885" s="37"/>
    </row>
    <row r="886" spans="1:17" customFormat="1" ht="22" customHeight="1">
      <c r="A886" s="76"/>
      <c r="B886" s="77"/>
      <c r="C886" s="78"/>
      <c r="D886" s="79"/>
      <c r="E886" s="80"/>
      <c r="F886" s="81"/>
      <c r="G886" s="82"/>
      <c r="H886" s="2"/>
      <c r="I886" s="1">
        <f t="shared" si="33"/>
        <v>0</v>
      </c>
      <c r="J886" s="1">
        <f t="shared" si="34"/>
        <v>0</v>
      </c>
      <c r="K886" s="1">
        <f t="shared" si="35"/>
        <v>0</v>
      </c>
      <c r="L886" s="2"/>
      <c r="M886" s="2"/>
      <c r="N886" s="2"/>
      <c r="O886" s="2"/>
      <c r="P886" s="37"/>
      <c r="Q886" s="37"/>
    </row>
    <row r="887" spans="1:17" customFormat="1" ht="22" customHeight="1">
      <c r="A887" s="76"/>
      <c r="B887" s="77"/>
      <c r="C887" s="78"/>
      <c r="D887" s="79"/>
      <c r="E887" s="80"/>
      <c r="F887" s="81"/>
      <c r="G887" s="82"/>
      <c r="H887" s="2"/>
      <c r="I887" s="1">
        <f t="shared" si="33"/>
        <v>0</v>
      </c>
      <c r="J887" s="1">
        <f t="shared" si="34"/>
        <v>0</v>
      </c>
      <c r="K887" s="1">
        <f t="shared" si="35"/>
        <v>0</v>
      </c>
      <c r="L887" s="2"/>
      <c r="M887" s="2"/>
      <c r="N887" s="2"/>
      <c r="O887" s="2"/>
      <c r="P887" s="37"/>
      <c r="Q887" s="37"/>
    </row>
    <row r="888" spans="1:17" customFormat="1" ht="22" customHeight="1">
      <c r="A888" s="76"/>
      <c r="B888" s="77"/>
      <c r="C888" s="78"/>
      <c r="D888" s="79"/>
      <c r="E888" s="80"/>
      <c r="F888" s="81"/>
      <c r="G888" s="82"/>
      <c r="H888" s="2"/>
      <c r="I888" s="1">
        <f t="shared" si="33"/>
        <v>0</v>
      </c>
      <c r="J888" s="1">
        <f t="shared" si="34"/>
        <v>0</v>
      </c>
      <c r="K888" s="1">
        <f t="shared" si="35"/>
        <v>0</v>
      </c>
      <c r="L888" s="2"/>
      <c r="M888" s="2"/>
      <c r="N888" s="2"/>
      <c r="O888" s="2"/>
      <c r="P888" s="37"/>
      <c r="Q888" s="37"/>
    </row>
    <row r="889" spans="1:17" customFormat="1" ht="22" customHeight="1">
      <c r="A889" s="76"/>
      <c r="B889" s="77"/>
      <c r="C889" s="78"/>
      <c r="D889" s="79"/>
      <c r="E889" s="80"/>
      <c r="F889" s="81"/>
      <c r="G889" s="82"/>
      <c r="H889" s="2"/>
      <c r="I889" s="1">
        <f t="shared" si="33"/>
        <v>0</v>
      </c>
      <c r="J889" s="1">
        <f t="shared" si="34"/>
        <v>0</v>
      </c>
      <c r="K889" s="1">
        <f t="shared" si="35"/>
        <v>0</v>
      </c>
      <c r="L889" s="2"/>
      <c r="M889" s="2"/>
      <c r="N889" s="2"/>
      <c r="O889" s="2"/>
      <c r="P889" s="37"/>
      <c r="Q889" s="37"/>
    </row>
    <row r="890" spans="1:17" customFormat="1" ht="22" customHeight="1">
      <c r="A890" s="76"/>
      <c r="B890" s="77"/>
      <c r="C890" s="78"/>
      <c r="D890" s="79"/>
      <c r="E890" s="80"/>
      <c r="F890" s="81"/>
      <c r="G890" s="82"/>
      <c r="H890" s="2"/>
      <c r="I890" s="1">
        <f t="shared" si="33"/>
        <v>0</v>
      </c>
      <c r="J890" s="1">
        <f t="shared" si="34"/>
        <v>0</v>
      </c>
      <c r="K890" s="1">
        <f t="shared" si="35"/>
        <v>0</v>
      </c>
      <c r="L890" s="2"/>
      <c r="M890" s="2"/>
      <c r="N890" s="2"/>
      <c r="O890" s="2"/>
      <c r="P890" s="37"/>
      <c r="Q890" s="37"/>
    </row>
    <row r="891" spans="1:17" customFormat="1" ht="22" customHeight="1">
      <c r="A891" s="76"/>
      <c r="B891" s="77"/>
      <c r="C891" s="78"/>
      <c r="D891" s="79"/>
      <c r="E891" s="80"/>
      <c r="F891" s="81"/>
      <c r="G891" s="82"/>
      <c r="H891" s="2"/>
      <c r="I891" s="1">
        <f t="shared" si="33"/>
        <v>0</v>
      </c>
      <c r="J891" s="1">
        <f t="shared" si="34"/>
        <v>0</v>
      </c>
      <c r="K891" s="1">
        <f t="shared" si="35"/>
        <v>0</v>
      </c>
      <c r="L891" s="2"/>
      <c r="M891" s="2"/>
      <c r="N891" s="2"/>
      <c r="O891" s="2"/>
      <c r="P891" s="37"/>
      <c r="Q891" s="37"/>
    </row>
    <row r="892" spans="1:17" customFormat="1" ht="22" customHeight="1">
      <c r="A892" s="76"/>
      <c r="B892" s="77"/>
      <c r="C892" s="78"/>
      <c r="D892" s="79"/>
      <c r="E892" s="80"/>
      <c r="F892" s="81"/>
      <c r="G892" s="82"/>
      <c r="H892" s="2"/>
      <c r="I892" s="1">
        <f t="shared" si="33"/>
        <v>0</v>
      </c>
      <c r="J892" s="1">
        <f t="shared" si="34"/>
        <v>0</v>
      </c>
      <c r="K892" s="1">
        <f t="shared" si="35"/>
        <v>0</v>
      </c>
      <c r="L892" s="2"/>
      <c r="M892" s="2"/>
      <c r="N892" s="2"/>
      <c r="O892" s="2"/>
      <c r="P892" s="37"/>
      <c r="Q892" s="37"/>
    </row>
    <row r="893" spans="1:17" customFormat="1" ht="22" customHeight="1">
      <c r="A893" s="76"/>
      <c r="B893" s="77"/>
      <c r="C893" s="78"/>
      <c r="D893" s="79"/>
      <c r="E893" s="80"/>
      <c r="F893" s="81"/>
      <c r="G893" s="82"/>
      <c r="H893" s="2"/>
      <c r="I893" s="1">
        <f t="shared" si="33"/>
        <v>0</v>
      </c>
      <c r="J893" s="1">
        <f t="shared" si="34"/>
        <v>0</v>
      </c>
      <c r="K893" s="1">
        <f t="shared" si="35"/>
        <v>0</v>
      </c>
      <c r="L893" s="2"/>
      <c r="M893" s="2"/>
      <c r="N893" s="2"/>
      <c r="O893" s="2"/>
      <c r="P893" s="37"/>
      <c r="Q893" s="37"/>
    </row>
    <row r="894" spans="1:17" customFormat="1" ht="22" customHeight="1">
      <c r="A894" s="76"/>
      <c r="B894" s="77"/>
      <c r="C894" s="78"/>
      <c r="D894" s="79"/>
      <c r="E894" s="80"/>
      <c r="F894" s="81"/>
      <c r="G894" s="82"/>
      <c r="H894" s="2"/>
      <c r="I894" s="1">
        <f t="shared" si="33"/>
        <v>0</v>
      </c>
      <c r="J894" s="1">
        <f t="shared" si="34"/>
        <v>0</v>
      </c>
      <c r="K894" s="1">
        <f t="shared" si="35"/>
        <v>0</v>
      </c>
      <c r="L894" s="2"/>
      <c r="M894" s="2"/>
      <c r="N894" s="2"/>
      <c r="O894" s="2"/>
      <c r="P894" s="37"/>
      <c r="Q894" s="37"/>
    </row>
    <row r="895" spans="1:17" customFormat="1" ht="22" customHeight="1">
      <c r="A895" s="76"/>
      <c r="B895" s="77"/>
      <c r="C895" s="78"/>
      <c r="D895" s="79"/>
      <c r="E895" s="80"/>
      <c r="F895" s="81"/>
      <c r="G895" s="82"/>
      <c r="H895" s="2"/>
      <c r="I895" s="1">
        <f t="shared" si="33"/>
        <v>0</v>
      </c>
      <c r="J895" s="1">
        <f t="shared" si="34"/>
        <v>0</v>
      </c>
      <c r="K895" s="1">
        <f t="shared" si="35"/>
        <v>0</v>
      </c>
      <c r="L895" s="2"/>
      <c r="M895" s="2"/>
      <c r="N895" s="2"/>
      <c r="O895" s="2"/>
      <c r="P895" s="37"/>
      <c r="Q895" s="37"/>
    </row>
    <row r="896" spans="1:17" customFormat="1" ht="22" customHeight="1">
      <c r="A896" s="76"/>
      <c r="B896" s="77"/>
      <c r="C896" s="78"/>
      <c r="D896" s="79"/>
      <c r="E896" s="80"/>
      <c r="F896" s="81"/>
      <c r="G896" s="82"/>
      <c r="H896" s="2"/>
      <c r="I896" s="1">
        <f t="shared" si="33"/>
        <v>0</v>
      </c>
      <c r="J896" s="1">
        <f t="shared" si="34"/>
        <v>0</v>
      </c>
      <c r="K896" s="1">
        <f t="shared" si="35"/>
        <v>0</v>
      </c>
      <c r="L896" s="2"/>
      <c r="M896" s="2"/>
      <c r="N896" s="2"/>
      <c r="O896" s="2"/>
      <c r="P896" s="37"/>
      <c r="Q896" s="37"/>
    </row>
    <row r="897" spans="1:17" customFormat="1" ht="22" customHeight="1">
      <c r="A897" s="76"/>
      <c r="B897" s="77"/>
      <c r="C897" s="78"/>
      <c r="D897" s="79"/>
      <c r="E897" s="80"/>
      <c r="F897" s="81"/>
      <c r="G897" s="82"/>
      <c r="H897" s="2"/>
      <c r="I897" s="1">
        <f t="shared" si="33"/>
        <v>0</v>
      </c>
      <c r="J897" s="1">
        <f t="shared" si="34"/>
        <v>0</v>
      </c>
      <c r="K897" s="1">
        <f t="shared" si="35"/>
        <v>0</v>
      </c>
      <c r="L897" s="2"/>
      <c r="M897" s="2"/>
      <c r="N897" s="2"/>
      <c r="O897" s="2"/>
      <c r="P897" s="37"/>
      <c r="Q897" s="37"/>
    </row>
    <row r="898" spans="1:17" customFormat="1" ht="22" customHeight="1">
      <c r="A898" s="76"/>
      <c r="B898" s="77"/>
      <c r="C898" s="78"/>
      <c r="D898" s="79"/>
      <c r="E898" s="80"/>
      <c r="F898" s="81"/>
      <c r="G898" s="82"/>
      <c r="H898" s="2"/>
      <c r="I898" s="1">
        <f t="shared" si="33"/>
        <v>0</v>
      </c>
      <c r="J898" s="1">
        <f t="shared" ref="J898:J961" si="36">IF(G898="",0,E898*G898)</f>
        <v>0</v>
      </c>
      <c r="K898" s="1">
        <f t="shared" ref="K898:K961" si="37">IF(G898="",0,F898*G898)</f>
        <v>0</v>
      </c>
      <c r="L898" s="2"/>
      <c r="M898" s="2"/>
      <c r="N898" s="2"/>
      <c r="O898" s="2"/>
      <c r="P898" s="37"/>
      <c r="Q898" s="37"/>
    </row>
    <row r="899" spans="1:17" customFormat="1" ht="22" customHeight="1">
      <c r="A899" s="76"/>
      <c r="B899" s="77"/>
      <c r="C899" s="78"/>
      <c r="D899" s="79"/>
      <c r="E899" s="80"/>
      <c r="F899" s="81"/>
      <c r="G899" s="82"/>
      <c r="H899" s="2"/>
      <c r="I899" s="1">
        <f t="shared" si="33"/>
        <v>0</v>
      </c>
      <c r="J899" s="1">
        <f t="shared" si="36"/>
        <v>0</v>
      </c>
      <c r="K899" s="1">
        <f t="shared" si="37"/>
        <v>0</v>
      </c>
      <c r="L899" s="2"/>
      <c r="M899" s="2"/>
      <c r="N899" s="2"/>
      <c r="O899" s="2"/>
      <c r="P899" s="37"/>
      <c r="Q899" s="37"/>
    </row>
    <row r="900" spans="1:17" customFormat="1" ht="22" customHeight="1">
      <c r="A900" s="76"/>
      <c r="B900" s="77"/>
      <c r="C900" s="78"/>
      <c r="D900" s="79"/>
      <c r="E900" s="80"/>
      <c r="F900" s="81"/>
      <c r="G900" s="82"/>
      <c r="H900" s="2"/>
      <c r="I900" s="1">
        <f t="shared" si="33"/>
        <v>0</v>
      </c>
      <c r="J900" s="1">
        <f t="shared" si="36"/>
        <v>0</v>
      </c>
      <c r="K900" s="1">
        <f t="shared" si="37"/>
        <v>0</v>
      </c>
      <c r="L900" s="2"/>
      <c r="M900" s="2"/>
      <c r="N900" s="2"/>
      <c r="O900" s="2"/>
      <c r="P900" s="37"/>
      <c r="Q900" s="37"/>
    </row>
    <row r="901" spans="1:17" customFormat="1" ht="22" customHeight="1">
      <c r="A901" s="76"/>
      <c r="B901" s="77"/>
      <c r="C901" s="78"/>
      <c r="D901" s="79"/>
      <c r="E901" s="80"/>
      <c r="F901" s="81"/>
      <c r="G901" s="82"/>
      <c r="H901" s="2"/>
      <c r="I901" s="1">
        <f t="shared" si="33"/>
        <v>0</v>
      </c>
      <c r="J901" s="1">
        <f t="shared" si="36"/>
        <v>0</v>
      </c>
      <c r="K901" s="1">
        <f t="shared" si="37"/>
        <v>0</v>
      </c>
      <c r="L901" s="2"/>
      <c r="M901" s="2"/>
      <c r="N901" s="2"/>
      <c r="O901" s="2"/>
      <c r="P901" s="37"/>
      <c r="Q901" s="37"/>
    </row>
    <row r="902" spans="1:17" customFormat="1" ht="22" customHeight="1">
      <c r="A902" s="76"/>
      <c r="B902" s="77"/>
      <c r="C902" s="78"/>
      <c r="D902" s="79"/>
      <c r="E902" s="80"/>
      <c r="F902" s="81"/>
      <c r="G902" s="82"/>
      <c r="H902" s="2"/>
      <c r="I902" s="1">
        <f t="shared" si="33"/>
        <v>0</v>
      </c>
      <c r="J902" s="1">
        <f t="shared" si="36"/>
        <v>0</v>
      </c>
      <c r="K902" s="1">
        <f t="shared" si="37"/>
        <v>0</v>
      </c>
      <c r="L902" s="2"/>
      <c r="M902" s="2"/>
      <c r="N902" s="2"/>
      <c r="O902" s="2"/>
      <c r="P902" s="37"/>
      <c r="Q902" s="37"/>
    </row>
    <row r="903" spans="1:17" customFormat="1" ht="22" customHeight="1">
      <c r="A903" s="76"/>
      <c r="B903" s="77"/>
      <c r="C903" s="78"/>
      <c r="D903" s="79"/>
      <c r="E903" s="80"/>
      <c r="F903" s="81"/>
      <c r="G903" s="82"/>
      <c r="H903" s="2"/>
      <c r="I903" s="1">
        <f t="shared" si="33"/>
        <v>0</v>
      </c>
      <c r="J903" s="1">
        <f t="shared" si="36"/>
        <v>0</v>
      </c>
      <c r="K903" s="1">
        <f t="shared" si="37"/>
        <v>0</v>
      </c>
      <c r="L903" s="2"/>
      <c r="M903" s="2"/>
      <c r="N903" s="2"/>
      <c r="O903" s="2"/>
      <c r="P903" s="37"/>
      <c r="Q903" s="37"/>
    </row>
    <row r="904" spans="1:17" customFormat="1" ht="22" customHeight="1">
      <c r="A904" s="76"/>
      <c r="B904" s="77"/>
      <c r="C904" s="78"/>
      <c r="D904" s="79"/>
      <c r="E904" s="80"/>
      <c r="F904" s="81"/>
      <c r="G904" s="82"/>
      <c r="H904" s="2"/>
      <c r="I904" s="1">
        <f t="shared" si="33"/>
        <v>0</v>
      </c>
      <c r="J904" s="1">
        <f t="shared" si="36"/>
        <v>0</v>
      </c>
      <c r="K904" s="1">
        <f t="shared" si="37"/>
        <v>0</v>
      </c>
      <c r="L904" s="2"/>
      <c r="M904" s="2"/>
      <c r="N904" s="2"/>
      <c r="O904" s="2"/>
      <c r="P904" s="37"/>
      <c r="Q904" s="37"/>
    </row>
    <row r="905" spans="1:17" customFormat="1" ht="22" customHeight="1">
      <c r="A905" s="76"/>
      <c r="B905" s="77"/>
      <c r="C905" s="78"/>
      <c r="D905" s="79"/>
      <c r="E905" s="80"/>
      <c r="F905" s="81"/>
      <c r="G905" s="82"/>
      <c r="H905" s="2"/>
      <c r="I905" s="1">
        <f t="shared" si="33"/>
        <v>0</v>
      </c>
      <c r="J905" s="1">
        <f t="shared" si="36"/>
        <v>0</v>
      </c>
      <c r="K905" s="1">
        <f t="shared" si="37"/>
        <v>0</v>
      </c>
      <c r="L905" s="2"/>
      <c r="M905" s="2"/>
      <c r="N905" s="2"/>
      <c r="O905" s="2"/>
      <c r="P905" s="37"/>
      <c r="Q905" s="37"/>
    </row>
    <row r="906" spans="1:17" customFormat="1" ht="22" customHeight="1">
      <c r="A906" s="76"/>
      <c r="B906" s="77"/>
      <c r="C906" s="78"/>
      <c r="D906" s="79"/>
      <c r="E906" s="80"/>
      <c r="F906" s="81"/>
      <c r="G906" s="82"/>
      <c r="H906" s="2"/>
      <c r="I906" s="1">
        <f t="shared" si="33"/>
        <v>0</v>
      </c>
      <c r="J906" s="1">
        <f t="shared" si="36"/>
        <v>0</v>
      </c>
      <c r="K906" s="1">
        <f t="shared" si="37"/>
        <v>0</v>
      </c>
      <c r="L906" s="2"/>
      <c r="M906" s="2"/>
      <c r="N906" s="2"/>
      <c r="O906" s="2"/>
      <c r="P906" s="37"/>
      <c r="Q906" s="37"/>
    </row>
    <row r="907" spans="1:17" customFormat="1" ht="22" customHeight="1">
      <c r="A907" s="76"/>
      <c r="B907" s="77"/>
      <c r="C907" s="78"/>
      <c r="D907" s="79"/>
      <c r="E907" s="80"/>
      <c r="F907" s="81"/>
      <c r="G907" s="82"/>
      <c r="H907" s="2"/>
      <c r="I907" s="1">
        <f t="shared" si="33"/>
        <v>0</v>
      </c>
      <c r="J907" s="1">
        <f t="shared" si="36"/>
        <v>0</v>
      </c>
      <c r="K907" s="1">
        <f t="shared" si="37"/>
        <v>0</v>
      </c>
      <c r="L907" s="2"/>
      <c r="M907" s="2"/>
      <c r="N907" s="2"/>
      <c r="O907" s="2"/>
      <c r="P907" s="37"/>
      <c r="Q907" s="37"/>
    </row>
    <row r="908" spans="1:17" customFormat="1" ht="22" customHeight="1">
      <c r="A908" s="76"/>
      <c r="B908" s="77"/>
      <c r="C908" s="78"/>
      <c r="D908" s="79"/>
      <c r="E908" s="80"/>
      <c r="F908" s="81"/>
      <c r="G908" s="82"/>
      <c r="H908" s="2"/>
      <c r="I908" s="1">
        <f t="shared" si="33"/>
        <v>0</v>
      </c>
      <c r="J908" s="1">
        <f t="shared" si="36"/>
        <v>0</v>
      </c>
      <c r="K908" s="1">
        <f t="shared" si="37"/>
        <v>0</v>
      </c>
      <c r="L908" s="2"/>
      <c r="M908" s="2"/>
      <c r="N908" s="2"/>
      <c r="O908" s="2"/>
      <c r="P908" s="37"/>
      <c r="Q908" s="37"/>
    </row>
    <row r="909" spans="1:17" customFormat="1" ht="22" customHeight="1">
      <c r="A909" s="76"/>
      <c r="B909" s="77"/>
      <c r="C909" s="78"/>
      <c r="D909" s="79"/>
      <c r="E909" s="80"/>
      <c r="F909" s="81"/>
      <c r="G909" s="82"/>
      <c r="H909" s="2"/>
      <c r="I909" s="1">
        <f t="shared" si="33"/>
        <v>0</v>
      </c>
      <c r="J909" s="1">
        <f t="shared" si="36"/>
        <v>0</v>
      </c>
      <c r="K909" s="1">
        <f t="shared" si="37"/>
        <v>0</v>
      </c>
      <c r="L909" s="2"/>
      <c r="M909" s="2"/>
      <c r="N909" s="2"/>
      <c r="O909" s="2"/>
      <c r="P909" s="37"/>
      <c r="Q909" s="37"/>
    </row>
    <row r="910" spans="1:17" customFormat="1" ht="22" customHeight="1">
      <c r="A910" s="76"/>
      <c r="B910" s="77"/>
      <c r="C910" s="78"/>
      <c r="D910" s="79"/>
      <c r="E910" s="80"/>
      <c r="F910" s="81"/>
      <c r="G910" s="82"/>
      <c r="H910" s="2"/>
      <c r="I910" s="1">
        <f t="shared" si="33"/>
        <v>0</v>
      </c>
      <c r="J910" s="1">
        <f t="shared" si="36"/>
        <v>0</v>
      </c>
      <c r="K910" s="1">
        <f t="shared" si="37"/>
        <v>0</v>
      </c>
      <c r="L910" s="2"/>
      <c r="M910" s="2"/>
      <c r="N910" s="2"/>
      <c r="O910" s="2"/>
      <c r="P910" s="37"/>
      <c r="Q910" s="37"/>
    </row>
    <row r="911" spans="1:17" customFormat="1" ht="22" customHeight="1">
      <c r="A911" s="76"/>
      <c r="B911" s="77"/>
      <c r="C911" s="78"/>
      <c r="D911" s="79"/>
      <c r="E911" s="80"/>
      <c r="F911" s="81"/>
      <c r="G911" s="82"/>
      <c r="H911" s="2"/>
      <c r="I911" s="1">
        <f t="shared" si="33"/>
        <v>0</v>
      </c>
      <c r="J911" s="1">
        <f t="shared" si="36"/>
        <v>0</v>
      </c>
      <c r="K911" s="1">
        <f t="shared" si="37"/>
        <v>0</v>
      </c>
      <c r="L911" s="2"/>
      <c r="M911" s="2"/>
      <c r="N911" s="2"/>
      <c r="O911" s="2"/>
      <c r="P911" s="37"/>
      <c r="Q911" s="37"/>
    </row>
    <row r="912" spans="1:17" customFormat="1" ht="22" customHeight="1">
      <c r="A912" s="76"/>
      <c r="B912" s="77"/>
      <c r="C912" s="78"/>
      <c r="D912" s="79"/>
      <c r="E912" s="80"/>
      <c r="F912" s="81"/>
      <c r="G912" s="82"/>
      <c r="H912" s="2"/>
      <c r="I912" s="1">
        <f t="shared" si="33"/>
        <v>0</v>
      </c>
      <c r="J912" s="1">
        <f t="shared" si="36"/>
        <v>0</v>
      </c>
      <c r="K912" s="1">
        <f t="shared" si="37"/>
        <v>0</v>
      </c>
      <c r="L912" s="2"/>
      <c r="M912" s="2"/>
      <c r="N912" s="2"/>
      <c r="O912" s="2"/>
      <c r="P912" s="37"/>
      <c r="Q912" s="37"/>
    </row>
    <row r="913" spans="1:17" customFormat="1" ht="22" customHeight="1">
      <c r="A913" s="76"/>
      <c r="B913" s="77"/>
      <c r="C913" s="78"/>
      <c r="D913" s="79"/>
      <c r="E913" s="80"/>
      <c r="F913" s="81"/>
      <c r="G913" s="82"/>
      <c r="H913" s="2"/>
      <c r="I913" s="1">
        <f t="shared" si="33"/>
        <v>0</v>
      </c>
      <c r="J913" s="1">
        <f t="shared" si="36"/>
        <v>0</v>
      </c>
      <c r="K913" s="1">
        <f t="shared" si="37"/>
        <v>0</v>
      </c>
      <c r="L913" s="2"/>
      <c r="M913" s="2"/>
      <c r="N913" s="2"/>
      <c r="O913" s="2"/>
      <c r="P913" s="37"/>
      <c r="Q913" s="37"/>
    </row>
    <row r="914" spans="1:17" customFormat="1" ht="22" customHeight="1">
      <c r="A914" s="76"/>
      <c r="B914" s="77"/>
      <c r="C914" s="78"/>
      <c r="D914" s="79"/>
      <c r="E914" s="80"/>
      <c r="F914" s="81"/>
      <c r="G914" s="82"/>
      <c r="H914" s="2"/>
      <c r="I914" s="1">
        <f t="shared" si="33"/>
        <v>0</v>
      </c>
      <c r="J914" s="1">
        <f t="shared" si="36"/>
        <v>0</v>
      </c>
      <c r="K914" s="1">
        <f t="shared" si="37"/>
        <v>0</v>
      </c>
      <c r="L914" s="2"/>
      <c r="M914" s="2"/>
      <c r="N914" s="2"/>
      <c r="O914" s="2"/>
      <c r="P914" s="37"/>
      <c r="Q914" s="37"/>
    </row>
    <row r="915" spans="1:17" customFormat="1" ht="22" customHeight="1">
      <c r="A915" s="76"/>
      <c r="B915" s="77"/>
      <c r="C915" s="78"/>
      <c r="D915" s="79"/>
      <c r="E915" s="80"/>
      <c r="F915" s="81"/>
      <c r="G915" s="82"/>
      <c r="H915" s="2"/>
      <c r="I915" s="1">
        <f t="shared" si="33"/>
        <v>0</v>
      </c>
      <c r="J915" s="1">
        <f t="shared" si="36"/>
        <v>0</v>
      </c>
      <c r="K915" s="1">
        <f t="shared" si="37"/>
        <v>0</v>
      </c>
      <c r="L915" s="2"/>
      <c r="M915" s="2"/>
      <c r="N915" s="2"/>
      <c r="O915" s="2"/>
      <c r="P915" s="37"/>
      <c r="Q915" s="37"/>
    </row>
    <row r="916" spans="1:17" customFormat="1" ht="22" customHeight="1">
      <c r="A916" s="76"/>
      <c r="B916" s="77"/>
      <c r="C916" s="78"/>
      <c r="D916" s="79"/>
      <c r="E916" s="80"/>
      <c r="F916" s="81"/>
      <c r="G916" s="82"/>
      <c r="H916" s="2"/>
      <c r="I916" s="1">
        <f t="shared" si="33"/>
        <v>0</v>
      </c>
      <c r="J916" s="1">
        <f t="shared" si="36"/>
        <v>0</v>
      </c>
      <c r="K916" s="1">
        <f t="shared" si="37"/>
        <v>0</v>
      </c>
      <c r="L916" s="2"/>
      <c r="M916" s="2"/>
      <c r="N916" s="2"/>
      <c r="O916" s="2"/>
      <c r="P916" s="37"/>
      <c r="Q916" s="37"/>
    </row>
    <row r="917" spans="1:17" customFormat="1" ht="22" customHeight="1">
      <c r="A917" s="76"/>
      <c r="B917" s="77"/>
      <c r="C917" s="78"/>
      <c r="D917" s="79"/>
      <c r="E917" s="80"/>
      <c r="F917" s="81"/>
      <c r="G917" s="82"/>
      <c r="H917" s="2"/>
      <c r="I917" s="1">
        <f t="shared" si="33"/>
        <v>0</v>
      </c>
      <c r="J917" s="1">
        <f t="shared" si="36"/>
        <v>0</v>
      </c>
      <c r="K917" s="1">
        <f t="shared" si="37"/>
        <v>0</v>
      </c>
      <c r="L917" s="2"/>
      <c r="M917" s="2"/>
      <c r="N917" s="2"/>
      <c r="O917" s="2"/>
      <c r="P917" s="37"/>
      <c r="Q917" s="37"/>
    </row>
    <row r="918" spans="1:17" customFormat="1" ht="22" customHeight="1">
      <c r="A918" s="76"/>
      <c r="B918" s="77"/>
      <c r="C918" s="78"/>
      <c r="D918" s="79"/>
      <c r="E918" s="80"/>
      <c r="F918" s="81"/>
      <c r="G918" s="82"/>
      <c r="H918" s="2"/>
      <c r="I918" s="1">
        <f t="shared" si="33"/>
        <v>0</v>
      </c>
      <c r="J918" s="1">
        <f t="shared" si="36"/>
        <v>0</v>
      </c>
      <c r="K918" s="1">
        <f t="shared" si="37"/>
        <v>0</v>
      </c>
      <c r="L918" s="2"/>
      <c r="M918" s="2"/>
      <c r="N918" s="2"/>
      <c r="O918" s="2"/>
      <c r="P918" s="37"/>
      <c r="Q918" s="37"/>
    </row>
    <row r="919" spans="1:17" customFormat="1" ht="22" customHeight="1">
      <c r="A919" s="76"/>
      <c r="B919" s="77"/>
      <c r="C919" s="78"/>
      <c r="D919" s="79"/>
      <c r="E919" s="80"/>
      <c r="F919" s="81"/>
      <c r="G919" s="82"/>
      <c r="H919" s="2"/>
      <c r="I919" s="1">
        <f t="shared" si="33"/>
        <v>0</v>
      </c>
      <c r="J919" s="1">
        <f t="shared" si="36"/>
        <v>0</v>
      </c>
      <c r="K919" s="1">
        <f t="shared" si="37"/>
        <v>0</v>
      </c>
      <c r="L919" s="2"/>
      <c r="M919" s="2"/>
      <c r="N919" s="2"/>
      <c r="O919" s="2"/>
      <c r="P919" s="37"/>
      <c r="Q919" s="37"/>
    </row>
    <row r="920" spans="1:17" customFormat="1" ht="22" customHeight="1">
      <c r="A920" s="76"/>
      <c r="B920" s="77"/>
      <c r="C920" s="78"/>
      <c r="D920" s="79"/>
      <c r="E920" s="80"/>
      <c r="F920" s="81"/>
      <c r="G920" s="82"/>
      <c r="H920" s="2"/>
      <c r="I920" s="1">
        <f t="shared" si="33"/>
        <v>0</v>
      </c>
      <c r="J920" s="1">
        <f t="shared" si="36"/>
        <v>0</v>
      </c>
      <c r="K920" s="1">
        <f t="shared" si="37"/>
        <v>0</v>
      </c>
      <c r="L920" s="2"/>
      <c r="M920" s="2"/>
      <c r="N920" s="2"/>
      <c r="O920" s="2"/>
      <c r="P920" s="37"/>
      <c r="Q920" s="37"/>
    </row>
    <row r="921" spans="1:17" customFormat="1" ht="22" customHeight="1">
      <c r="A921" s="76"/>
      <c r="B921" s="77"/>
      <c r="C921" s="78"/>
      <c r="D921" s="79"/>
      <c r="E921" s="80"/>
      <c r="F921" s="81"/>
      <c r="G921" s="82"/>
      <c r="H921" s="2"/>
      <c r="I921" s="1">
        <f t="shared" si="33"/>
        <v>0</v>
      </c>
      <c r="J921" s="1">
        <f t="shared" si="36"/>
        <v>0</v>
      </c>
      <c r="K921" s="1">
        <f t="shared" si="37"/>
        <v>0</v>
      </c>
      <c r="L921" s="2"/>
      <c r="M921" s="2"/>
      <c r="N921" s="2"/>
      <c r="O921" s="2"/>
      <c r="P921" s="37"/>
      <c r="Q921" s="37"/>
    </row>
    <row r="922" spans="1:17" customFormat="1" ht="22" customHeight="1">
      <c r="A922" s="76"/>
      <c r="B922" s="77"/>
      <c r="C922" s="78"/>
      <c r="D922" s="79"/>
      <c r="E922" s="80"/>
      <c r="F922" s="81"/>
      <c r="G922" s="82"/>
      <c r="H922" s="2"/>
      <c r="I922" s="1">
        <f t="shared" si="33"/>
        <v>0</v>
      </c>
      <c r="J922" s="1">
        <f t="shared" si="36"/>
        <v>0</v>
      </c>
      <c r="K922" s="1">
        <f t="shared" si="37"/>
        <v>0</v>
      </c>
      <c r="L922" s="2"/>
      <c r="M922" s="2"/>
      <c r="N922" s="2"/>
      <c r="O922" s="2"/>
      <c r="P922" s="37"/>
      <c r="Q922" s="37"/>
    </row>
    <row r="923" spans="1:17" customFormat="1" ht="22" customHeight="1">
      <c r="A923" s="76"/>
      <c r="B923" s="77"/>
      <c r="C923" s="78"/>
      <c r="D923" s="79"/>
      <c r="E923" s="80"/>
      <c r="F923" s="81"/>
      <c r="G923" s="82"/>
      <c r="H923" s="2"/>
      <c r="I923" s="1">
        <f t="shared" si="33"/>
        <v>0</v>
      </c>
      <c r="J923" s="1">
        <f t="shared" si="36"/>
        <v>0</v>
      </c>
      <c r="K923" s="1">
        <f t="shared" si="37"/>
        <v>0</v>
      </c>
      <c r="L923" s="2"/>
      <c r="M923" s="2"/>
      <c r="N923" s="2"/>
      <c r="O923" s="2"/>
      <c r="P923" s="37"/>
      <c r="Q923" s="37"/>
    </row>
    <row r="924" spans="1:17" customFormat="1" ht="22" customHeight="1">
      <c r="A924" s="76"/>
      <c r="B924" s="77"/>
      <c r="C924" s="78"/>
      <c r="D924" s="79"/>
      <c r="E924" s="80"/>
      <c r="F924" s="81"/>
      <c r="G924" s="82"/>
      <c r="H924" s="2"/>
      <c r="I924" s="1">
        <f t="shared" si="33"/>
        <v>0</v>
      </c>
      <c r="J924" s="1">
        <f t="shared" si="36"/>
        <v>0</v>
      </c>
      <c r="K924" s="1">
        <f t="shared" si="37"/>
        <v>0</v>
      </c>
      <c r="L924" s="2"/>
      <c r="M924" s="2"/>
      <c r="N924" s="2"/>
      <c r="O924" s="2"/>
      <c r="P924" s="37"/>
      <c r="Q924" s="37"/>
    </row>
    <row r="925" spans="1:17" customFormat="1" ht="22" customHeight="1">
      <c r="A925" s="76"/>
      <c r="B925" s="77"/>
      <c r="C925" s="78"/>
      <c r="D925" s="79"/>
      <c r="E925" s="80"/>
      <c r="F925" s="81"/>
      <c r="G925" s="82"/>
      <c r="H925" s="2"/>
      <c r="I925" s="1">
        <f t="shared" si="33"/>
        <v>0</v>
      </c>
      <c r="J925" s="1">
        <f t="shared" si="36"/>
        <v>0</v>
      </c>
      <c r="K925" s="1">
        <f t="shared" si="37"/>
        <v>0</v>
      </c>
      <c r="L925" s="2"/>
      <c r="M925" s="2"/>
      <c r="N925" s="2"/>
      <c r="O925" s="2"/>
      <c r="P925" s="37"/>
      <c r="Q925" s="37"/>
    </row>
    <row r="926" spans="1:17" customFormat="1" ht="22" customHeight="1">
      <c r="A926" s="76"/>
      <c r="B926" s="77"/>
      <c r="C926" s="78"/>
      <c r="D926" s="79"/>
      <c r="E926" s="80"/>
      <c r="F926" s="81"/>
      <c r="G926" s="82"/>
      <c r="H926" s="2"/>
      <c r="I926" s="1">
        <f t="shared" si="33"/>
        <v>0</v>
      </c>
      <c r="J926" s="1">
        <f t="shared" si="36"/>
        <v>0</v>
      </c>
      <c r="K926" s="1">
        <f t="shared" si="37"/>
        <v>0</v>
      </c>
      <c r="L926" s="2"/>
      <c r="M926" s="2"/>
      <c r="N926" s="2"/>
      <c r="O926" s="2"/>
      <c r="P926" s="37"/>
      <c r="Q926" s="37"/>
    </row>
    <row r="927" spans="1:17" customFormat="1" ht="22" customHeight="1">
      <c r="A927" s="76"/>
      <c r="B927" s="77"/>
      <c r="C927" s="78"/>
      <c r="D927" s="79"/>
      <c r="E927" s="80"/>
      <c r="F927" s="81"/>
      <c r="G927" s="82"/>
      <c r="H927" s="2"/>
      <c r="I927" s="1">
        <f t="shared" si="33"/>
        <v>0</v>
      </c>
      <c r="J927" s="1">
        <f t="shared" si="36"/>
        <v>0</v>
      </c>
      <c r="K927" s="1">
        <f t="shared" si="37"/>
        <v>0</v>
      </c>
      <c r="L927" s="2"/>
      <c r="M927" s="2"/>
      <c r="N927" s="2"/>
      <c r="O927" s="2"/>
      <c r="P927" s="37"/>
      <c r="Q927" s="37"/>
    </row>
    <row r="928" spans="1:17" customFormat="1" ht="22" customHeight="1">
      <c r="A928" s="76"/>
      <c r="B928" s="77"/>
      <c r="C928" s="78"/>
      <c r="D928" s="79"/>
      <c r="E928" s="80"/>
      <c r="F928" s="81"/>
      <c r="G928" s="82"/>
      <c r="H928" s="2"/>
      <c r="I928" s="1">
        <f t="shared" si="33"/>
        <v>0</v>
      </c>
      <c r="J928" s="1">
        <f t="shared" si="36"/>
        <v>0</v>
      </c>
      <c r="K928" s="1">
        <f t="shared" si="37"/>
        <v>0</v>
      </c>
      <c r="L928" s="2"/>
      <c r="M928" s="2"/>
      <c r="N928" s="2"/>
      <c r="O928" s="2"/>
      <c r="P928" s="37"/>
      <c r="Q928" s="37"/>
    </row>
    <row r="929" spans="1:17" customFormat="1" ht="22" customHeight="1">
      <c r="A929" s="83"/>
      <c r="B929" s="84"/>
      <c r="C929" s="85"/>
      <c r="D929" s="86"/>
      <c r="E929" s="87"/>
      <c r="F929" s="88"/>
      <c r="G929" s="89"/>
      <c r="H929" s="2"/>
      <c r="I929" s="1">
        <f t="shared" si="33"/>
        <v>0</v>
      </c>
      <c r="J929" s="1">
        <f t="shared" si="36"/>
        <v>0</v>
      </c>
      <c r="K929" s="1">
        <f t="shared" si="37"/>
        <v>0</v>
      </c>
      <c r="L929" s="2"/>
      <c r="M929" s="2"/>
      <c r="N929" s="2"/>
      <c r="O929" s="2"/>
      <c r="P929" s="37"/>
      <c r="Q929" s="37"/>
    </row>
    <row r="930" spans="1:17" customFormat="1" ht="22" customHeight="1">
      <c r="A930" s="76"/>
      <c r="B930" s="77"/>
      <c r="C930" s="78"/>
      <c r="D930" s="79"/>
      <c r="E930" s="80"/>
      <c r="F930" s="81"/>
      <c r="G930" s="82"/>
      <c r="H930" s="2"/>
      <c r="I930" s="1">
        <f t="shared" si="33"/>
        <v>0</v>
      </c>
      <c r="J930" s="1">
        <f t="shared" si="36"/>
        <v>0</v>
      </c>
      <c r="K930" s="1">
        <f t="shared" si="37"/>
        <v>0</v>
      </c>
      <c r="L930" s="2"/>
      <c r="M930" s="2"/>
      <c r="N930" s="2"/>
      <c r="O930" s="2"/>
      <c r="P930" s="37"/>
      <c r="Q930" s="37"/>
    </row>
    <row r="931" spans="1:17" customFormat="1" ht="22" customHeight="1">
      <c r="A931" s="76"/>
      <c r="B931" s="77"/>
      <c r="C931" s="78"/>
      <c r="D931" s="79"/>
      <c r="E931" s="80"/>
      <c r="F931" s="81"/>
      <c r="G931" s="82"/>
      <c r="H931" s="2"/>
      <c r="I931" s="1">
        <f t="shared" si="33"/>
        <v>0</v>
      </c>
      <c r="J931" s="1">
        <f t="shared" si="36"/>
        <v>0</v>
      </c>
      <c r="K931" s="1">
        <f t="shared" si="37"/>
        <v>0</v>
      </c>
      <c r="L931" s="2"/>
      <c r="M931" s="2"/>
      <c r="N931" s="2"/>
      <c r="O931" s="2"/>
      <c r="P931" s="37"/>
      <c r="Q931" s="37"/>
    </row>
    <row r="932" spans="1:17" customFormat="1" ht="22" customHeight="1">
      <c r="A932" s="76"/>
      <c r="B932" s="77"/>
      <c r="C932" s="78"/>
      <c r="D932" s="79"/>
      <c r="E932" s="80"/>
      <c r="F932" s="81"/>
      <c r="G932" s="82"/>
      <c r="H932" s="2"/>
      <c r="I932" s="1">
        <f t="shared" si="33"/>
        <v>0</v>
      </c>
      <c r="J932" s="1">
        <f t="shared" si="36"/>
        <v>0</v>
      </c>
      <c r="K932" s="1">
        <f t="shared" si="37"/>
        <v>0</v>
      </c>
      <c r="L932" s="2"/>
      <c r="M932" s="2"/>
      <c r="N932" s="2"/>
      <c r="O932" s="2"/>
      <c r="P932" s="37"/>
      <c r="Q932" s="37"/>
    </row>
    <row r="933" spans="1:17" customFormat="1" ht="22" customHeight="1">
      <c r="A933" s="76"/>
      <c r="B933" s="77"/>
      <c r="C933" s="78"/>
      <c r="D933" s="79"/>
      <c r="E933" s="80"/>
      <c r="F933" s="81"/>
      <c r="G933" s="82"/>
      <c r="H933" s="2"/>
      <c r="I933" s="1">
        <f t="shared" si="33"/>
        <v>0</v>
      </c>
      <c r="J933" s="1">
        <f t="shared" si="36"/>
        <v>0</v>
      </c>
      <c r="K933" s="1">
        <f t="shared" si="37"/>
        <v>0</v>
      </c>
      <c r="L933" s="2"/>
      <c r="M933" s="2"/>
      <c r="N933" s="2"/>
      <c r="O933" s="2"/>
      <c r="P933" s="37"/>
      <c r="Q933" s="37"/>
    </row>
    <row r="934" spans="1:17" customFormat="1" ht="22" customHeight="1">
      <c r="A934" s="76"/>
      <c r="B934" s="77"/>
      <c r="C934" s="78"/>
      <c r="D934" s="79"/>
      <c r="E934" s="80"/>
      <c r="F934" s="81"/>
      <c r="G934" s="82"/>
      <c r="H934" s="2"/>
      <c r="I934" s="1">
        <f t="shared" si="33"/>
        <v>0</v>
      </c>
      <c r="J934" s="1">
        <f t="shared" si="36"/>
        <v>0</v>
      </c>
      <c r="K934" s="1">
        <f t="shared" si="37"/>
        <v>0</v>
      </c>
      <c r="L934" s="2"/>
      <c r="M934" s="2"/>
      <c r="N934" s="2"/>
      <c r="O934" s="2"/>
      <c r="P934" s="37"/>
      <c r="Q934" s="37"/>
    </row>
    <row r="935" spans="1:17" customFormat="1" ht="22" customHeight="1">
      <c r="A935" s="76"/>
      <c r="B935" s="77"/>
      <c r="C935" s="78"/>
      <c r="D935" s="79"/>
      <c r="E935" s="80"/>
      <c r="F935" s="81"/>
      <c r="G935" s="82"/>
      <c r="H935" s="2"/>
      <c r="I935" s="1">
        <f t="shared" si="33"/>
        <v>0</v>
      </c>
      <c r="J935" s="1">
        <f t="shared" si="36"/>
        <v>0</v>
      </c>
      <c r="K935" s="1">
        <f t="shared" si="37"/>
        <v>0</v>
      </c>
      <c r="L935" s="2"/>
      <c r="M935" s="2"/>
      <c r="N935" s="2"/>
      <c r="O935" s="2"/>
      <c r="P935" s="37"/>
      <c r="Q935" s="37"/>
    </row>
    <row r="936" spans="1:17" customFormat="1" ht="22" customHeight="1">
      <c r="A936" s="76"/>
      <c r="B936" s="77"/>
      <c r="C936" s="78"/>
      <c r="D936" s="79"/>
      <c r="E936" s="80"/>
      <c r="F936" s="81"/>
      <c r="G936" s="82"/>
      <c r="H936" s="2"/>
      <c r="I936" s="1">
        <f t="shared" si="33"/>
        <v>0</v>
      </c>
      <c r="J936" s="1">
        <f t="shared" si="36"/>
        <v>0</v>
      </c>
      <c r="K936" s="1">
        <f t="shared" si="37"/>
        <v>0</v>
      </c>
      <c r="L936" s="2"/>
      <c r="M936" s="2"/>
      <c r="N936" s="2"/>
      <c r="O936" s="2"/>
      <c r="P936" s="37"/>
      <c r="Q936" s="37"/>
    </row>
    <row r="937" spans="1:17" customFormat="1" ht="22" customHeight="1">
      <c r="A937" s="76"/>
      <c r="B937" s="77"/>
      <c r="C937" s="78"/>
      <c r="D937" s="79"/>
      <c r="E937" s="80"/>
      <c r="F937" s="81"/>
      <c r="G937" s="82"/>
      <c r="H937" s="2"/>
      <c r="I937" s="1">
        <f t="shared" si="33"/>
        <v>0</v>
      </c>
      <c r="J937" s="1">
        <f t="shared" si="36"/>
        <v>0</v>
      </c>
      <c r="K937" s="1">
        <f t="shared" si="37"/>
        <v>0</v>
      </c>
      <c r="L937" s="2"/>
      <c r="M937" s="2"/>
      <c r="N937" s="2"/>
      <c r="O937" s="2"/>
      <c r="P937" s="37"/>
      <c r="Q937" s="37"/>
    </row>
    <row r="938" spans="1:17" customFormat="1" ht="22" customHeight="1">
      <c r="A938" s="76"/>
      <c r="B938" s="77"/>
      <c r="C938" s="78"/>
      <c r="D938" s="79"/>
      <c r="E938" s="80"/>
      <c r="F938" s="81"/>
      <c r="G938" s="82"/>
      <c r="H938" s="2"/>
      <c r="I938" s="1">
        <f t="shared" si="33"/>
        <v>0</v>
      </c>
      <c r="J938" s="1">
        <f t="shared" si="36"/>
        <v>0</v>
      </c>
      <c r="K938" s="1">
        <f t="shared" si="37"/>
        <v>0</v>
      </c>
      <c r="L938" s="2"/>
      <c r="M938" s="2"/>
      <c r="N938" s="2"/>
      <c r="O938" s="2"/>
      <c r="P938" s="37"/>
      <c r="Q938" s="37"/>
    </row>
    <row r="939" spans="1:17" customFormat="1" ht="22" customHeight="1">
      <c r="A939" s="83"/>
      <c r="B939" s="84"/>
      <c r="C939" s="85"/>
      <c r="D939" s="86"/>
      <c r="E939" s="87"/>
      <c r="F939" s="88"/>
      <c r="G939" s="89"/>
      <c r="H939" s="2"/>
      <c r="I939" s="1">
        <f t="shared" si="33"/>
        <v>0</v>
      </c>
      <c r="J939" s="1">
        <f t="shared" si="36"/>
        <v>0</v>
      </c>
      <c r="K939" s="1">
        <f t="shared" si="37"/>
        <v>0</v>
      </c>
      <c r="L939" s="2"/>
      <c r="M939" s="2"/>
      <c r="N939" s="2"/>
      <c r="O939" s="2"/>
      <c r="P939" s="37"/>
      <c r="Q939" s="37"/>
    </row>
    <row r="940" spans="1:17" customFormat="1" ht="22" customHeight="1">
      <c r="A940" s="76"/>
      <c r="B940" s="77"/>
      <c r="C940" s="78"/>
      <c r="D940" s="79"/>
      <c r="E940" s="80"/>
      <c r="F940" s="81"/>
      <c r="G940" s="82"/>
      <c r="H940" s="2"/>
      <c r="I940" s="1">
        <f t="shared" si="33"/>
        <v>0</v>
      </c>
      <c r="J940" s="1">
        <f t="shared" si="36"/>
        <v>0</v>
      </c>
      <c r="K940" s="1">
        <f t="shared" si="37"/>
        <v>0</v>
      </c>
      <c r="L940" s="2"/>
      <c r="M940" s="2"/>
      <c r="N940" s="2"/>
      <c r="O940" s="2"/>
      <c r="P940" s="37"/>
      <c r="Q940" s="37"/>
    </row>
    <row r="941" spans="1:17" customFormat="1" ht="22" customHeight="1">
      <c r="A941" s="76"/>
      <c r="B941" s="77"/>
      <c r="C941" s="78"/>
      <c r="D941" s="79"/>
      <c r="E941" s="80"/>
      <c r="F941" s="81"/>
      <c r="G941" s="82"/>
      <c r="H941" s="2"/>
      <c r="I941" s="1">
        <f t="shared" si="33"/>
        <v>0</v>
      </c>
      <c r="J941" s="1">
        <f t="shared" si="36"/>
        <v>0</v>
      </c>
      <c r="K941" s="1">
        <f t="shared" si="37"/>
        <v>0</v>
      </c>
      <c r="L941" s="2"/>
      <c r="M941" s="2"/>
      <c r="N941" s="2"/>
      <c r="O941" s="2"/>
      <c r="P941" s="37"/>
      <c r="Q941" s="37"/>
    </row>
    <row r="942" spans="1:17" customFormat="1" ht="22" customHeight="1">
      <c r="A942" s="76"/>
      <c r="B942" s="77"/>
      <c r="C942" s="78"/>
      <c r="D942" s="79"/>
      <c r="E942" s="80"/>
      <c r="F942" s="81"/>
      <c r="G942" s="82"/>
      <c r="H942" s="2"/>
      <c r="I942" s="1">
        <f t="shared" si="33"/>
        <v>0</v>
      </c>
      <c r="J942" s="1">
        <f t="shared" si="36"/>
        <v>0</v>
      </c>
      <c r="K942" s="1">
        <f t="shared" si="37"/>
        <v>0</v>
      </c>
      <c r="L942" s="2"/>
      <c r="M942" s="2"/>
      <c r="N942" s="2"/>
      <c r="O942" s="2"/>
      <c r="P942" s="37"/>
      <c r="Q942" s="37"/>
    </row>
    <row r="943" spans="1:17" customFormat="1" ht="22" customHeight="1">
      <c r="A943" s="76"/>
      <c r="B943" s="77"/>
      <c r="C943" s="78"/>
      <c r="D943" s="79"/>
      <c r="E943" s="80"/>
      <c r="F943" s="81"/>
      <c r="G943" s="82"/>
      <c r="H943" s="2"/>
      <c r="I943" s="1">
        <f t="shared" si="33"/>
        <v>0</v>
      </c>
      <c r="J943" s="1">
        <f t="shared" si="36"/>
        <v>0</v>
      </c>
      <c r="K943" s="1">
        <f t="shared" si="37"/>
        <v>0</v>
      </c>
      <c r="L943" s="2"/>
      <c r="M943" s="2"/>
      <c r="N943" s="2"/>
      <c r="O943" s="2"/>
      <c r="P943" s="37"/>
      <c r="Q943" s="37"/>
    </row>
    <row r="944" spans="1:17" customFormat="1" ht="22" customHeight="1">
      <c r="A944" s="76"/>
      <c r="B944" s="77"/>
      <c r="C944" s="78"/>
      <c r="D944" s="79"/>
      <c r="E944" s="80"/>
      <c r="F944" s="81"/>
      <c r="G944" s="82"/>
      <c r="H944" s="2"/>
      <c r="I944" s="1">
        <f t="shared" si="33"/>
        <v>0</v>
      </c>
      <c r="J944" s="1">
        <f t="shared" si="36"/>
        <v>0</v>
      </c>
      <c r="K944" s="1">
        <f t="shared" si="37"/>
        <v>0</v>
      </c>
      <c r="L944" s="2"/>
      <c r="M944" s="2"/>
      <c r="N944" s="2"/>
      <c r="O944" s="2"/>
      <c r="P944" s="37"/>
      <c r="Q944" s="37"/>
    </row>
    <row r="945" spans="1:17" customFormat="1" ht="22" customHeight="1">
      <c r="A945" s="76"/>
      <c r="B945" s="77"/>
      <c r="C945" s="78"/>
      <c r="D945" s="79"/>
      <c r="E945" s="80"/>
      <c r="F945" s="81"/>
      <c r="G945" s="82"/>
      <c r="H945" s="2"/>
      <c r="I945" s="1">
        <f t="shared" si="33"/>
        <v>0</v>
      </c>
      <c r="J945" s="1">
        <f t="shared" si="36"/>
        <v>0</v>
      </c>
      <c r="K945" s="1">
        <f t="shared" si="37"/>
        <v>0</v>
      </c>
      <c r="L945" s="2"/>
      <c r="M945" s="2"/>
      <c r="N945" s="2"/>
      <c r="O945" s="2"/>
      <c r="P945" s="37"/>
      <c r="Q945" s="37"/>
    </row>
    <row r="946" spans="1:17" customFormat="1" ht="22" customHeight="1">
      <c r="A946" s="76"/>
      <c r="B946" s="77"/>
      <c r="C946" s="78"/>
      <c r="D946" s="79"/>
      <c r="E946" s="80"/>
      <c r="F946" s="81"/>
      <c r="G946" s="82"/>
      <c r="H946" s="2"/>
      <c r="I946" s="1">
        <f t="shared" si="33"/>
        <v>0</v>
      </c>
      <c r="J946" s="1">
        <f t="shared" si="36"/>
        <v>0</v>
      </c>
      <c r="K946" s="1">
        <f t="shared" si="37"/>
        <v>0</v>
      </c>
      <c r="L946" s="2"/>
      <c r="M946" s="2"/>
      <c r="N946" s="2"/>
      <c r="O946" s="2"/>
      <c r="P946" s="37"/>
      <c r="Q946" s="37"/>
    </row>
    <row r="947" spans="1:17" customFormat="1" ht="22" customHeight="1">
      <c r="A947" s="76"/>
      <c r="B947" s="77"/>
      <c r="C947" s="78"/>
      <c r="D947" s="79"/>
      <c r="E947" s="80"/>
      <c r="F947" s="81"/>
      <c r="G947" s="82"/>
      <c r="H947" s="2"/>
      <c r="I947" s="1">
        <f t="shared" si="33"/>
        <v>0</v>
      </c>
      <c r="J947" s="1">
        <f t="shared" si="36"/>
        <v>0</v>
      </c>
      <c r="K947" s="1">
        <f t="shared" si="37"/>
        <v>0</v>
      </c>
      <c r="L947" s="2"/>
      <c r="M947" s="2"/>
      <c r="N947" s="2"/>
      <c r="O947" s="2"/>
      <c r="P947" s="37"/>
      <c r="Q947" s="37"/>
    </row>
    <row r="948" spans="1:17" customFormat="1" ht="22" customHeight="1">
      <c r="A948" s="76"/>
      <c r="B948" s="77"/>
      <c r="C948" s="78"/>
      <c r="D948" s="79"/>
      <c r="E948" s="80"/>
      <c r="F948" s="81"/>
      <c r="G948" s="82"/>
      <c r="H948" s="2"/>
      <c r="I948" s="1">
        <f t="shared" si="33"/>
        <v>0</v>
      </c>
      <c r="J948" s="1">
        <f t="shared" si="36"/>
        <v>0</v>
      </c>
      <c r="K948" s="1">
        <f t="shared" si="37"/>
        <v>0</v>
      </c>
      <c r="L948" s="2"/>
      <c r="M948" s="2"/>
      <c r="N948" s="2"/>
      <c r="O948" s="2"/>
      <c r="P948" s="37"/>
      <c r="Q948" s="37"/>
    </row>
    <row r="949" spans="1:17" customFormat="1" ht="22" customHeight="1">
      <c r="A949" s="76"/>
      <c r="B949" s="77"/>
      <c r="C949" s="78"/>
      <c r="D949" s="79"/>
      <c r="E949" s="80"/>
      <c r="F949" s="81"/>
      <c r="G949" s="82"/>
      <c r="H949" s="2"/>
      <c r="I949" s="1">
        <f t="shared" si="33"/>
        <v>0</v>
      </c>
      <c r="J949" s="1">
        <f t="shared" si="36"/>
        <v>0</v>
      </c>
      <c r="K949" s="1">
        <f t="shared" si="37"/>
        <v>0</v>
      </c>
      <c r="L949" s="2"/>
      <c r="M949" s="2"/>
      <c r="N949" s="2"/>
      <c r="O949" s="2"/>
      <c r="P949" s="37"/>
      <c r="Q949" s="37"/>
    </row>
    <row r="950" spans="1:17" customFormat="1" ht="22" customHeight="1">
      <c r="A950" s="76"/>
      <c r="B950" s="77"/>
      <c r="C950" s="78"/>
      <c r="D950" s="79"/>
      <c r="E950" s="80"/>
      <c r="F950" s="81"/>
      <c r="G950" s="82"/>
      <c r="H950" s="2"/>
      <c r="I950" s="1">
        <f t="shared" si="33"/>
        <v>0</v>
      </c>
      <c r="J950" s="1">
        <f t="shared" si="36"/>
        <v>0</v>
      </c>
      <c r="K950" s="1">
        <f t="shared" si="37"/>
        <v>0</v>
      </c>
      <c r="L950" s="2"/>
      <c r="M950" s="2"/>
      <c r="N950" s="2"/>
      <c r="O950" s="2"/>
      <c r="P950" s="37"/>
      <c r="Q950" s="37"/>
    </row>
    <row r="951" spans="1:17" customFormat="1" ht="22" customHeight="1">
      <c r="A951" s="76"/>
      <c r="B951" s="77"/>
      <c r="C951" s="78"/>
      <c r="D951" s="79"/>
      <c r="E951" s="80"/>
      <c r="F951" s="81"/>
      <c r="G951" s="82"/>
      <c r="H951" s="2"/>
      <c r="I951" s="1">
        <f t="shared" si="33"/>
        <v>0</v>
      </c>
      <c r="J951" s="1">
        <f t="shared" si="36"/>
        <v>0</v>
      </c>
      <c r="K951" s="1">
        <f t="shared" si="37"/>
        <v>0</v>
      </c>
      <c r="L951" s="2"/>
      <c r="M951" s="2"/>
      <c r="N951" s="2"/>
      <c r="O951" s="2"/>
      <c r="P951" s="37"/>
      <c r="Q951" s="37"/>
    </row>
    <row r="952" spans="1:17" customFormat="1" ht="22" customHeight="1">
      <c r="A952" s="83"/>
      <c r="B952" s="84"/>
      <c r="C952" s="85"/>
      <c r="D952" s="86"/>
      <c r="E952" s="87"/>
      <c r="F952" s="88"/>
      <c r="G952" s="89"/>
      <c r="H952" s="2"/>
      <c r="I952" s="1">
        <f t="shared" si="33"/>
        <v>0</v>
      </c>
      <c r="J952" s="1">
        <f t="shared" si="36"/>
        <v>0</v>
      </c>
      <c r="K952" s="1">
        <f t="shared" si="37"/>
        <v>0</v>
      </c>
      <c r="L952" s="2"/>
      <c r="M952" s="2"/>
      <c r="N952" s="2"/>
      <c r="O952" s="2"/>
      <c r="P952" s="37"/>
      <c r="Q952" s="37"/>
    </row>
    <row r="953" spans="1:17" customFormat="1" ht="22" customHeight="1">
      <c r="A953" s="76"/>
      <c r="B953" s="77"/>
      <c r="C953" s="78"/>
      <c r="D953" s="79"/>
      <c r="E953" s="80"/>
      <c r="F953" s="81"/>
      <c r="G953" s="82"/>
      <c r="H953" s="2"/>
      <c r="I953" s="1">
        <f t="shared" si="33"/>
        <v>0</v>
      </c>
      <c r="J953" s="1">
        <f t="shared" si="36"/>
        <v>0</v>
      </c>
      <c r="K953" s="1">
        <f t="shared" si="37"/>
        <v>0</v>
      </c>
      <c r="L953" s="2"/>
      <c r="M953" s="2"/>
      <c r="N953" s="2"/>
      <c r="O953" s="2"/>
      <c r="P953" s="37"/>
      <c r="Q953" s="37"/>
    </row>
    <row r="954" spans="1:17" customFormat="1" ht="22" customHeight="1">
      <c r="A954" s="83"/>
      <c r="B954" s="84"/>
      <c r="C954" s="85"/>
      <c r="D954" s="86"/>
      <c r="E954" s="87"/>
      <c r="F954" s="88"/>
      <c r="G954" s="89"/>
      <c r="H954" s="2"/>
      <c r="I954" s="1">
        <f t="shared" si="33"/>
        <v>0</v>
      </c>
      <c r="J954" s="1">
        <f t="shared" si="36"/>
        <v>0</v>
      </c>
      <c r="K954" s="1">
        <f t="shared" si="37"/>
        <v>0</v>
      </c>
      <c r="L954" s="2"/>
      <c r="M954" s="2"/>
      <c r="N954" s="2"/>
      <c r="O954" s="2"/>
      <c r="P954" s="37"/>
      <c r="Q954" s="37"/>
    </row>
    <row r="955" spans="1:17" customFormat="1" ht="22" customHeight="1">
      <c r="A955" s="76"/>
      <c r="B955" s="77"/>
      <c r="C955" s="78"/>
      <c r="D955" s="79"/>
      <c r="E955" s="80"/>
      <c r="F955" s="81"/>
      <c r="G955" s="82"/>
      <c r="H955" s="2"/>
      <c r="I955" s="1">
        <f t="shared" si="33"/>
        <v>0</v>
      </c>
      <c r="J955" s="1">
        <f t="shared" si="36"/>
        <v>0</v>
      </c>
      <c r="K955" s="1">
        <f t="shared" si="37"/>
        <v>0</v>
      </c>
      <c r="L955" s="2"/>
      <c r="M955" s="2"/>
      <c r="N955" s="2"/>
      <c r="O955" s="2"/>
      <c r="P955" s="37"/>
      <c r="Q955" s="37"/>
    </row>
    <row r="956" spans="1:17" customFormat="1" ht="22" customHeight="1">
      <c r="A956" s="76"/>
      <c r="B956" s="77"/>
      <c r="C956" s="78"/>
      <c r="D956" s="79"/>
      <c r="E956" s="80"/>
      <c r="F956" s="81"/>
      <c r="G956" s="82"/>
      <c r="H956" s="2"/>
      <c r="I956" s="1">
        <f t="shared" si="33"/>
        <v>0</v>
      </c>
      <c r="J956" s="1">
        <f t="shared" si="36"/>
        <v>0</v>
      </c>
      <c r="K956" s="1">
        <f t="shared" si="37"/>
        <v>0</v>
      </c>
      <c r="L956" s="2"/>
      <c r="M956" s="2"/>
      <c r="N956" s="2"/>
      <c r="O956" s="2"/>
      <c r="P956" s="37"/>
      <c r="Q956" s="37"/>
    </row>
    <row r="957" spans="1:17" customFormat="1" ht="22" customHeight="1">
      <c r="A957" s="83"/>
      <c r="B957" s="84"/>
      <c r="C957" s="85"/>
      <c r="D957" s="86"/>
      <c r="E957" s="87"/>
      <c r="F957" s="88"/>
      <c r="G957" s="89"/>
      <c r="H957" s="2"/>
      <c r="I957" s="1">
        <f t="shared" si="33"/>
        <v>0</v>
      </c>
      <c r="J957" s="1">
        <f t="shared" si="36"/>
        <v>0</v>
      </c>
      <c r="K957" s="1">
        <f t="shared" si="37"/>
        <v>0</v>
      </c>
      <c r="L957" s="2"/>
      <c r="M957" s="2"/>
      <c r="N957" s="2"/>
      <c r="O957" s="2"/>
      <c r="P957" s="37"/>
      <c r="Q957" s="37"/>
    </row>
    <row r="958" spans="1:17" customFormat="1" ht="22" customHeight="1">
      <c r="A958" s="76"/>
      <c r="B958" s="77"/>
      <c r="C958" s="78"/>
      <c r="D958" s="79"/>
      <c r="E958" s="80"/>
      <c r="F958" s="81"/>
      <c r="G958" s="82"/>
      <c r="H958" s="2"/>
      <c r="I958" s="1">
        <f t="shared" si="33"/>
        <v>0</v>
      </c>
      <c r="J958" s="1">
        <f t="shared" si="36"/>
        <v>0</v>
      </c>
      <c r="K958" s="1">
        <f t="shared" si="37"/>
        <v>0</v>
      </c>
      <c r="L958" s="2"/>
      <c r="M958" s="2"/>
      <c r="N958" s="2"/>
      <c r="O958" s="2"/>
      <c r="P958" s="37"/>
      <c r="Q958" s="37"/>
    </row>
    <row r="959" spans="1:17" customFormat="1" ht="22" customHeight="1">
      <c r="A959" s="83"/>
      <c r="B959" s="84"/>
      <c r="C959" s="85"/>
      <c r="D959" s="86"/>
      <c r="E959" s="87"/>
      <c r="F959" s="88"/>
      <c r="G959" s="89"/>
      <c r="H959" s="2"/>
      <c r="I959" s="1">
        <f t="shared" si="33"/>
        <v>0</v>
      </c>
      <c r="J959" s="1">
        <f t="shared" si="36"/>
        <v>0</v>
      </c>
      <c r="K959" s="1">
        <f t="shared" si="37"/>
        <v>0</v>
      </c>
      <c r="L959" s="2"/>
      <c r="M959" s="2"/>
      <c r="N959" s="2"/>
      <c r="O959" s="2"/>
      <c r="P959" s="37"/>
      <c r="Q959" s="37"/>
    </row>
    <row r="960" spans="1:17" customFormat="1" ht="22" customHeight="1">
      <c r="A960" s="76"/>
      <c r="B960" s="77"/>
      <c r="C960" s="78"/>
      <c r="D960" s="79"/>
      <c r="E960" s="80"/>
      <c r="F960" s="81"/>
      <c r="G960" s="82"/>
      <c r="H960" s="2"/>
      <c r="I960" s="1">
        <f t="shared" si="33"/>
        <v>0</v>
      </c>
      <c r="J960" s="1">
        <f t="shared" si="36"/>
        <v>0</v>
      </c>
      <c r="K960" s="1">
        <f t="shared" si="37"/>
        <v>0</v>
      </c>
      <c r="L960" s="2"/>
      <c r="M960" s="2"/>
      <c r="N960" s="2"/>
      <c r="O960" s="2"/>
      <c r="P960" s="37"/>
      <c r="Q960" s="37"/>
    </row>
    <row r="961" spans="1:17" customFormat="1" ht="22" customHeight="1">
      <c r="A961" s="83"/>
      <c r="B961" s="84"/>
      <c r="C961" s="85"/>
      <c r="D961" s="86"/>
      <c r="E961" s="87"/>
      <c r="F961" s="88"/>
      <c r="G961" s="89"/>
      <c r="H961" s="2"/>
      <c r="I961" s="1">
        <f t="shared" si="33"/>
        <v>0</v>
      </c>
      <c r="J961" s="1">
        <f t="shared" si="36"/>
        <v>0</v>
      </c>
      <c r="K961" s="1">
        <f t="shared" si="37"/>
        <v>0</v>
      </c>
      <c r="L961" s="2"/>
      <c r="M961" s="2"/>
      <c r="N961" s="2"/>
      <c r="O961" s="2"/>
      <c r="P961" s="37"/>
      <c r="Q961" s="37"/>
    </row>
    <row r="962" spans="1:17" customFormat="1" ht="22" customHeight="1">
      <c r="A962" s="76"/>
      <c r="B962" s="77"/>
      <c r="C962" s="78"/>
      <c r="D962" s="79"/>
      <c r="E962" s="80"/>
      <c r="F962" s="81"/>
      <c r="G962" s="82"/>
      <c r="H962" s="2"/>
      <c r="I962" s="1">
        <f t="shared" si="33"/>
        <v>0</v>
      </c>
      <c r="J962" s="1">
        <f t="shared" ref="J962:J1025" si="38">IF(G962="",0,E962*G962)</f>
        <v>0</v>
      </c>
      <c r="K962" s="1">
        <f t="shared" ref="K962:K1025" si="39">IF(G962="",0,F962*G962)</f>
        <v>0</v>
      </c>
      <c r="L962" s="2"/>
      <c r="M962" s="2"/>
      <c r="N962" s="2"/>
      <c r="O962" s="2"/>
      <c r="P962" s="37"/>
      <c r="Q962" s="37"/>
    </row>
    <row r="963" spans="1:17" customFormat="1" ht="22" customHeight="1">
      <c r="A963" s="76"/>
      <c r="B963" s="77"/>
      <c r="C963" s="78"/>
      <c r="D963" s="79"/>
      <c r="E963" s="80"/>
      <c r="F963" s="81"/>
      <c r="G963" s="82"/>
      <c r="H963" s="2"/>
      <c r="I963" s="1">
        <f t="shared" si="33"/>
        <v>0</v>
      </c>
      <c r="J963" s="1">
        <f t="shared" si="38"/>
        <v>0</v>
      </c>
      <c r="K963" s="1">
        <f t="shared" si="39"/>
        <v>0</v>
      </c>
      <c r="L963" s="2"/>
      <c r="M963" s="2"/>
      <c r="N963" s="2"/>
      <c r="O963" s="2"/>
      <c r="P963" s="37"/>
      <c r="Q963" s="37"/>
    </row>
    <row r="964" spans="1:17" customFormat="1" ht="22" customHeight="1">
      <c r="A964" s="76"/>
      <c r="B964" s="77"/>
      <c r="C964" s="78"/>
      <c r="D964" s="79"/>
      <c r="E964" s="80"/>
      <c r="F964" s="81"/>
      <c r="G964" s="82"/>
      <c r="H964" s="2"/>
      <c r="I964" s="1">
        <f t="shared" si="33"/>
        <v>0</v>
      </c>
      <c r="J964" s="1">
        <f t="shared" si="38"/>
        <v>0</v>
      </c>
      <c r="K964" s="1">
        <f t="shared" si="39"/>
        <v>0</v>
      </c>
      <c r="L964" s="2"/>
      <c r="M964" s="2"/>
      <c r="N964" s="2"/>
      <c r="O964" s="2"/>
      <c r="P964" s="37"/>
      <c r="Q964" s="37"/>
    </row>
    <row r="965" spans="1:17" customFormat="1" ht="22" customHeight="1">
      <c r="A965" s="76"/>
      <c r="B965" s="77"/>
      <c r="C965" s="78"/>
      <c r="D965" s="79"/>
      <c r="E965" s="80"/>
      <c r="F965" s="81"/>
      <c r="G965" s="82"/>
      <c r="H965" s="2"/>
      <c r="I965" s="1">
        <f t="shared" si="33"/>
        <v>0</v>
      </c>
      <c r="J965" s="1">
        <f t="shared" si="38"/>
        <v>0</v>
      </c>
      <c r="K965" s="1">
        <f t="shared" si="39"/>
        <v>0</v>
      </c>
      <c r="L965" s="2"/>
      <c r="M965" s="2"/>
      <c r="N965" s="2"/>
      <c r="O965" s="2"/>
      <c r="P965" s="37"/>
      <c r="Q965" s="37"/>
    </row>
    <row r="966" spans="1:17" customFormat="1" ht="22" customHeight="1">
      <c r="A966" s="76"/>
      <c r="B966" s="77"/>
      <c r="C966" s="78"/>
      <c r="D966" s="79"/>
      <c r="E966" s="80"/>
      <c r="F966" s="81"/>
      <c r="G966" s="82"/>
      <c r="H966" s="2"/>
      <c r="I966" s="1">
        <f t="shared" si="33"/>
        <v>0</v>
      </c>
      <c r="J966" s="1">
        <f t="shared" si="38"/>
        <v>0</v>
      </c>
      <c r="K966" s="1">
        <f t="shared" si="39"/>
        <v>0</v>
      </c>
      <c r="L966" s="2"/>
      <c r="M966" s="2"/>
      <c r="N966" s="2"/>
      <c r="O966" s="2"/>
      <c r="P966" s="37"/>
      <c r="Q966" s="37"/>
    </row>
    <row r="967" spans="1:17" customFormat="1" ht="22" customHeight="1">
      <c r="A967" s="76"/>
      <c r="B967" s="77"/>
      <c r="C967" s="78"/>
      <c r="D967" s="79"/>
      <c r="E967" s="80"/>
      <c r="F967" s="81"/>
      <c r="G967" s="82"/>
      <c r="H967" s="2"/>
      <c r="I967" s="1">
        <f t="shared" si="33"/>
        <v>0</v>
      </c>
      <c r="J967" s="1">
        <f t="shared" si="38"/>
        <v>0</v>
      </c>
      <c r="K967" s="1">
        <f t="shared" si="39"/>
        <v>0</v>
      </c>
      <c r="L967" s="2"/>
      <c r="M967" s="2"/>
      <c r="N967" s="2"/>
      <c r="O967" s="2"/>
      <c r="P967" s="37"/>
      <c r="Q967" s="37"/>
    </row>
    <row r="968" spans="1:17" customFormat="1" ht="22" customHeight="1">
      <c r="A968" s="76"/>
      <c r="B968" s="77"/>
      <c r="C968" s="78"/>
      <c r="D968" s="79"/>
      <c r="E968" s="80"/>
      <c r="F968" s="81"/>
      <c r="G968" s="82"/>
      <c r="H968" s="2"/>
      <c r="I968" s="1">
        <f t="shared" si="33"/>
        <v>0</v>
      </c>
      <c r="J968" s="1">
        <f t="shared" si="38"/>
        <v>0</v>
      </c>
      <c r="K968" s="1">
        <f t="shared" si="39"/>
        <v>0</v>
      </c>
      <c r="L968" s="2"/>
      <c r="M968" s="2"/>
      <c r="N968" s="2"/>
      <c r="O968" s="2"/>
      <c r="P968" s="37"/>
      <c r="Q968" s="37"/>
    </row>
    <row r="969" spans="1:17" customFormat="1" ht="22" customHeight="1">
      <c r="A969" s="76"/>
      <c r="B969" s="77"/>
      <c r="C969" s="78"/>
      <c r="D969" s="79"/>
      <c r="E969" s="80"/>
      <c r="F969" s="81"/>
      <c r="G969" s="82"/>
      <c r="H969" s="2"/>
      <c r="I969" s="1">
        <f t="shared" si="33"/>
        <v>0</v>
      </c>
      <c r="J969" s="1">
        <f t="shared" si="38"/>
        <v>0</v>
      </c>
      <c r="K969" s="1">
        <f t="shared" si="39"/>
        <v>0</v>
      </c>
      <c r="L969" s="2"/>
      <c r="M969" s="2"/>
      <c r="N969" s="2"/>
      <c r="O969" s="2"/>
      <c r="P969" s="37"/>
      <c r="Q969" s="37"/>
    </row>
    <row r="970" spans="1:17" customFormat="1" ht="22" customHeight="1">
      <c r="A970" s="76"/>
      <c r="B970" s="77"/>
      <c r="C970" s="78"/>
      <c r="D970" s="79"/>
      <c r="E970" s="80"/>
      <c r="F970" s="81"/>
      <c r="G970" s="82"/>
      <c r="H970" s="2"/>
      <c r="I970" s="1">
        <f t="shared" si="33"/>
        <v>0</v>
      </c>
      <c r="J970" s="1">
        <f t="shared" si="38"/>
        <v>0</v>
      </c>
      <c r="K970" s="1">
        <f t="shared" si="39"/>
        <v>0</v>
      </c>
      <c r="L970" s="2"/>
      <c r="M970" s="2"/>
      <c r="N970" s="2"/>
      <c r="O970" s="2"/>
      <c r="P970" s="37"/>
      <c r="Q970" s="37"/>
    </row>
    <row r="971" spans="1:17" customFormat="1" ht="22" customHeight="1">
      <c r="A971" s="76"/>
      <c r="B971" s="77"/>
      <c r="C971" s="78"/>
      <c r="D971" s="79"/>
      <c r="E971" s="80"/>
      <c r="F971" s="81"/>
      <c r="G971" s="82"/>
      <c r="H971" s="2"/>
      <c r="I971" s="1">
        <f t="shared" si="33"/>
        <v>0</v>
      </c>
      <c r="J971" s="1">
        <f t="shared" si="38"/>
        <v>0</v>
      </c>
      <c r="K971" s="1">
        <f t="shared" si="39"/>
        <v>0</v>
      </c>
      <c r="L971" s="2"/>
      <c r="M971" s="2"/>
      <c r="N971" s="2"/>
      <c r="O971" s="2"/>
      <c r="P971" s="37"/>
      <c r="Q971" s="37"/>
    </row>
    <row r="972" spans="1:17" customFormat="1" ht="22" customHeight="1">
      <c r="A972" s="76"/>
      <c r="B972" s="77"/>
      <c r="C972" s="78"/>
      <c r="D972" s="79"/>
      <c r="E972" s="80"/>
      <c r="F972" s="81"/>
      <c r="G972" s="82"/>
      <c r="H972" s="2"/>
      <c r="I972" s="1">
        <f t="shared" si="33"/>
        <v>0</v>
      </c>
      <c r="J972" s="1">
        <f t="shared" si="38"/>
        <v>0</v>
      </c>
      <c r="K972" s="1">
        <f t="shared" si="39"/>
        <v>0</v>
      </c>
      <c r="L972" s="2"/>
      <c r="M972" s="2"/>
      <c r="N972" s="2"/>
      <c r="O972" s="2"/>
      <c r="P972" s="37"/>
      <c r="Q972" s="37"/>
    </row>
    <row r="973" spans="1:17" customFormat="1" ht="22" customHeight="1">
      <c r="A973" s="76"/>
      <c r="B973" s="77"/>
      <c r="C973" s="78"/>
      <c r="D973" s="79"/>
      <c r="E973" s="80"/>
      <c r="F973" s="81"/>
      <c r="G973" s="82"/>
      <c r="H973" s="2"/>
      <c r="I973" s="1">
        <f t="shared" si="33"/>
        <v>0</v>
      </c>
      <c r="J973" s="1">
        <f t="shared" si="38"/>
        <v>0</v>
      </c>
      <c r="K973" s="1">
        <f t="shared" si="39"/>
        <v>0</v>
      </c>
      <c r="L973" s="2"/>
      <c r="M973" s="2"/>
      <c r="N973" s="2"/>
      <c r="O973" s="2"/>
      <c r="P973" s="37"/>
      <c r="Q973" s="37"/>
    </row>
    <row r="974" spans="1:17" customFormat="1" ht="22" customHeight="1">
      <c r="A974" s="76"/>
      <c r="B974" s="77"/>
      <c r="C974" s="78"/>
      <c r="D974" s="79"/>
      <c r="E974" s="80"/>
      <c r="F974" s="81"/>
      <c r="G974" s="82"/>
      <c r="H974" s="2"/>
      <c r="I974" s="1">
        <f t="shared" si="33"/>
        <v>0</v>
      </c>
      <c r="J974" s="1">
        <f t="shared" si="38"/>
        <v>0</v>
      </c>
      <c r="K974" s="1">
        <f t="shared" si="39"/>
        <v>0</v>
      </c>
      <c r="L974" s="2"/>
      <c r="M974" s="2"/>
      <c r="N974" s="2"/>
      <c r="O974" s="2"/>
      <c r="P974" s="37"/>
      <c r="Q974" s="37"/>
    </row>
    <row r="975" spans="1:17" customFormat="1" ht="22" customHeight="1">
      <c r="A975" s="76"/>
      <c r="B975" s="77"/>
      <c r="C975" s="78"/>
      <c r="D975" s="79"/>
      <c r="E975" s="80"/>
      <c r="F975" s="81"/>
      <c r="G975" s="82"/>
      <c r="H975" s="2"/>
      <c r="I975" s="1">
        <f t="shared" si="33"/>
        <v>0</v>
      </c>
      <c r="J975" s="1">
        <f t="shared" si="38"/>
        <v>0</v>
      </c>
      <c r="K975" s="1">
        <f t="shared" si="39"/>
        <v>0</v>
      </c>
      <c r="L975" s="2"/>
      <c r="M975" s="2"/>
      <c r="N975" s="2"/>
      <c r="O975" s="2"/>
      <c r="P975" s="37"/>
      <c r="Q975" s="37"/>
    </row>
    <row r="976" spans="1:17" customFormat="1" ht="22" customHeight="1">
      <c r="A976" s="76"/>
      <c r="B976" s="77"/>
      <c r="C976" s="78"/>
      <c r="D976" s="79"/>
      <c r="E976" s="80"/>
      <c r="F976" s="81"/>
      <c r="G976" s="82"/>
      <c r="H976" s="2"/>
      <c r="I976" s="1">
        <f t="shared" si="33"/>
        <v>0</v>
      </c>
      <c r="J976" s="1">
        <f t="shared" si="38"/>
        <v>0</v>
      </c>
      <c r="K976" s="1">
        <f t="shared" si="39"/>
        <v>0</v>
      </c>
      <c r="L976" s="2"/>
      <c r="M976" s="2"/>
      <c r="N976" s="2"/>
      <c r="O976" s="2"/>
      <c r="P976" s="37"/>
      <c r="Q976" s="37"/>
    </row>
    <row r="977" spans="1:17" customFormat="1" ht="22" customHeight="1">
      <c r="A977" s="76"/>
      <c r="B977" s="77"/>
      <c r="C977" s="78"/>
      <c r="D977" s="79"/>
      <c r="E977" s="80"/>
      <c r="F977" s="81"/>
      <c r="G977" s="82"/>
      <c r="H977" s="2"/>
      <c r="I977" s="1">
        <f t="shared" si="33"/>
        <v>0</v>
      </c>
      <c r="J977" s="1">
        <f t="shared" si="38"/>
        <v>0</v>
      </c>
      <c r="K977" s="1">
        <f t="shared" si="39"/>
        <v>0</v>
      </c>
      <c r="L977" s="2"/>
      <c r="M977" s="2"/>
      <c r="N977" s="2"/>
      <c r="O977" s="2"/>
      <c r="P977" s="37"/>
      <c r="Q977" s="37"/>
    </row>
    <row r="978" spans="1:17" customFormat="1" ht="22" customHeight="1">
      <c r="A978" s="76"/>
      <c r="B978" s="77"/>
      <c r="C978" s="78"/>
      <c r="D978" s="79"/>
      <c r="E978" s="80"/>
      <c r="F978" s="81"/>
      <c r="G978" s="82"/>
      <c r="H978" s="2"/>
      <c r="I978" s="1">
        <f t="shared" si="33"/>
        <v>0</v>
      </c>
      <c r="J978" s="1">
        <f t="shared" si="38"/>
        <v>0</v>
      </c>
      <c r="K978" s="1">
        <f t="shared" si="39"/>
        <v>0</v>
      </c>
      <c r="L978" s="2"/>
      <c r="M978" s="2"/>
      <c r="N978" s="2"/>
      <c r="O978" s="2"/>
      <c r="P978" s="37"/>
      <c r="Q978" s="37"/>
    </row>
    <row r="979" spans="1:17" customFormat="1" ht="22" customHeight="1">
      <c r="A979" s="83"/>
      <c r="B979" s="84"/>
      <c r="C979" s="85"/>
      <c r="D979" s="86"/>
      <c r="E979" s="87"/>
      <c r="F979" s="88"/>
      <c r="G979" s="89"/>
      <c r="H979" s="2"/>
      <c r="I979" s="1">
        <f t="shared" si="33"/>
        <v>0</v>
      </c>
      <c r="J979" s="1">
        <f t="shared" si="38"/>
        <v>0</v>
      </c>
      <c r="K979" s="1">
        <f t="shared" si="39"/>
        <v>0</v>
      </c>
      <c r="L979" s="2"/>
      <c r="M979" s="2"/>
      <c r="N979" s="2"/>
      <c r="O979" s="2"/>
      <c r="P979" s="37"/>
      <c r="Q979" s="37"/>
    </row>
    <row r="980" spans="1:17" customFormat="1" ht="22" customHeight="1">
      <c r="A980" s="76"/>
      <c r="B980" s="77"/>
      <c r="C980" s="78"/>
      <c r="D980" s="79"/>
      <c r="E980" s="80"/>
      <c r="F980" s="81"/>
      <c r="G980" s="82"/>
      <c r="H980" s="2"/>
      <c r="I980" s="1">
        <f t="shared" si="33"/>
        <v>0</v>
      </c>
      <c r="J980" s="1">
        <f t="shared" si="38"/>
        <v>0</v>
      </c>
      <c r="K980" s="1">
        <f t="shared" si="39"/>
        <v>0</v>
      </c>
      <c r="L980" s="2"/>
      <c r="M980" s="2"/>
      <c r="N980" s="2"/>
      <c r="O980" s="2"/>
      <c r="P980" s="37"/>
      <c r="Q980" s="37"/>
    </row>
    <row r="981" spans="1:17" customFormat="1" ht="22" customHeight="1">
      <c r="A981" s="76"/>
      <c r="B981" s="77"/>
      <c r="C981" s="78"/>
      <c r="D981" s="79"/>
      <c r="E981" s="80"/>
      <c r="F981" s="81"/>
      <c r="G981" s="82"/>
      <c r="H981" s="2"/>
      <c r="I981" s="1">
        <f t="shared" si="33"/>
        <v>0</v>
      </c>
      <c r="J981" s="1">
        <f t="shared" si="38"/>
        <v>0</v>
      </c>
      <c r="K981" s="1">
        <f t="shared" si="39"/>
        <v>0</v>
      </c>
      <c r="L981" s="2"/>
      <c r="M981" s="2"/>
      <c r="N981" s="2"/>
      <c r="O981" s="2"/>
      <c r="P981" s="37"/>
      <c r="Q981" s="37"/>
    </row>
    <row r="982" spans="1:17" customFormat="1" ht="22" customHeight="1">
      <c r="A982" s="83"/>
      <c r="B982" s="84"/>
      <c r="C982" s="85"/>
      <c r="D982" s="86"/>
      <c r="E982" s="87"/>
      <c r="F982" s="88"/>
      <c r="G982" s="89"/>
      <c r="H982" s="2"/>
      <c r="I982" s="1">
        <f t="shared" si="33"/>
        <v>0</v>
      </c>
      <c r="J982" s="1">
        <f t="shared" si="38"/>
        <v>0</v>
      </c>
      <c r="K982" s="1">
        <f t="shared" si="39"/>
        <v>0</v>
      </c>
      <c r="L982" s="2"/>
      <c r="M982" s="2"/>
      <c r="N982" s="2"/>
      <c r="O982" s="2"/>
      <c r="P982" s="37"/>
      <c r="Q982" s="37"/>
    </row>
    <row r="983" spans="1:17" customFormat="1" ht="22" customHeight="1">
      <c r="A983" s="76"/>
      <c r="B983" s="77"/>
      <c r="C983" s="78"/>
      <c r="D983" s="79"/>
      <c r="E983" s="80"/>
      <c r="F983" s="81"/>
      <c r="G983" s="82"/>
      <c r="H983" s="2"/>
      <c r="I983" s="1">
        <f t="shared" si="33"/>
        <v>0</v>
      </c>
      <c r="J983" s="1">
        <f t="shared" si="38"/>
        <v>0</v>
      </c>
      <c r="K983" s="1">
        <f t="shared" si="39"/>
        <v>0</v>
      </c>
      <c r="L983" s="2"/>
      <c r="M983" s="2"/>
      <c r="N983" s="2"/>
      <c r="O983" s="2"/>
      <c r="P983" s="37"/>
      <c r="Q983" s="37"/>
    </row>
    <row r="984" spans="1:17" customFormat="1" ht="22" customHeight="1">
      <c r="A984" s="76"/>
      <c r="B984" s="77"/>
      <c r="C984" s="78"/>
      <c r="D984" s="79"/>
      <c r="E984" s="80"/>
      <c r="F984" s="81"/>
      <c r="G984" s="82"/>
      <c r="H984" s="2"/>
      <c r="I984" s="1">
        <f t="shared" si="33"/>
        <v>0</v>
      </c>
      <c r="J984" s="1">
        <f t="shared" si="38"/>
        <v>0</v>
      </c>
      <c r="K984" s="1">
        <f t="shared" si="39"/>
        <v>0</v>
      </c>
      <c r="L984" s="2"/>
      <c r="M984" s="2"/>
      <c r="N984" s="2"/>
      <c r="O984" s="2"/>
      <c r="P984" s="37"/>
      <c r="Q984" s="37"/>
    </row>
    <row r="985" spans="1:17" customFormat="1" ht="22" customHeight="1">
      <c r="A985" s="76"/>
      <c r="B985" s="77"/>
      <c r="C985" s="78"/>
      <c r="D985" s="79"/>
      <c r="E985" s="80"/>
      <c r="F985" s="81"/>
      <c r="G985" s="82"/>
      <c r="H985" s="2"/>
      <c r="I985" s="1">
        <f t="shared" si="33"/>
        <v>0</v>
      </c>
      <c r="J985" s="1">
        <f t="shared" si="38"/>
        <v>0</v>
      </c>
      <c r="K985" s="1">
        <f t="shared" si="39"/>
        <v>0</v>
      </c>
      <c r="L985" s="2"/>
      <c r="M985" s="2"/>
      <c r="N985" s="2"/>
      <c r="O985" s="2"/>
      <c r="P985" s="37"/>
      <c r="Q985" s="37"/>
    </row>
    <row r="986" spans="1:17" customFormat="1" ht="22" customHeight="1">
      <c r="A986" s="76"/>
      <c r="B986" s="77"/>
      <c r="C986" s="78"/>
      <c r="D986" s="79"/>
      <c r="E986" s="80"/>
      <c r="F986" s="81"/>
      <c r="G986" s="82"/>
      <c r="H986" s="2"/>
      <c r="I986" s="1">
        <f t="shared" si="33"/>
        <v>0</v>
      </c>
      <c r="J986" s="1">
        <f t="shared" si="38"/>
        <v>0</v>
      </c>
      <c r="K986" s="1">
        <f t="shared" si="39"/>
        <v>0</v>
      </c>
      <c r="L986" s="2"/>
      <c r="M986" s="2"/>
      <c r="N986" s="2"/>
      <c r="O986" s="2"/>
      <c r="P986" s="37"/>
      <c r="Q986" s="37"/>
    </row>
    <row r="987" spans="1:17" customFormat="1" ht="22" customHeight="1">
      <c r="A987" s="83"/>
      <c r="B987" s="84"/>
      <c r="C987" s="85"/>
      <c r="D987" s="86"/>
      <c r="E987" s="87"/>
      <c r="F987" s="88"/>
      <c r="G987" s="89"/>
      <c r="H987" s="2"/>
      <c r="I987" s="1">
        <f t="shared" si="33"/>
        <v>0</v>
      </c>
      <c r="J987" s="1">
        <f t="shared" si="38"/>
        <v>0</v>
      </c>
      <c r="K987" s="1">
        <f t="shared" si="39"/>
        <v>0</v>
      </c>
      <c r="L987" s="2"/>
      <c r="M987" s="2"/>
      <c r="N987" s="2"/>
      <c r="O987" s="2"/>
      <c r="P987" s="37"/>
      <c r="Q987" s="37"/>
    </row>
    <row r="988" spans="1:17" customFormat="1" ht="22" customHeight="1">
      <c r="A988" s="76"/>
      <c r="B988" s="77"/>
      <c r="C988" s="78"/>
      <c r="D988" s="79"/>
      <c r="E988" s="80"/>
      <c r="F988" s="81"/>
      <c r="G988" s="82"/>
      <c r="H988" s="2"/>
      <c r="I988" s="1">
        <f t="shared" si="33"/>
        <v>0</v>
      </c>
      <c r="J988" s="1">
        <f t="shared" si="38"/>
        <v>0</v>
      </c>
      <c r="K988" s="1">
        <f t="shared" si="39"/>
        <v>0</v>
      </c>
      <c r="L988" s="2"/>
      <c r="M988" s="2"/>
      <c r="N988" s="2"/>
      <c r="O988" s="2"/>
      <c r="P988" s="37"/>
      <c r="Q988" s="37"/>
    </row>
    <row r="989" spans="1:17" customFormat="1" ht="22" customHeight="1">
      <c r="A989" s="76"/>
      <c r="B989" s="77"/>
      <c r="C989" s="78"/>
      <c r="D989" s="79"/>
      <c r="E989" s="80"/>
      <c r="F989" s="81"/>
      <c r="G989" s="82"/>
      <c r="H989" s="2"/>
      <c r="I989" s="1">
        <f t="shared" si="33"/>
        <v>0</v>
      </c>
      <c r="J989" s="1">
        <f t="shared" si="38"/>
        <v>0</v>
      </c>
      <c r="K989" s="1">
        <f t="shared" si="39"/>
        <v>0</v>
      </c>
      <c r="L989" s="2"/>
      <c r="M989" s="2"/>
      <c r="N989" s="2"/>
      <c r="O989" s="2"/>
      <c r="P989" s="37"/>
      <c r="Q989" s="37"/>
    </row>
    <row r="990" spans="1:17" customFormat="1" ht="22" customHeight="1">
      <c r="A990" s="76"/>
      <c r="B990" s="77"/>
      <c r="C990" s="78"/>
      <c r="D990" s="79"/>
      <c r="E990" s="80"/>
      <c r="F990" s="81"/>
      <c r="G990" s="82"/>
      <c r="H990" s="2"/>
      <c r="I990" s="1">
        <f t="shared" si="33"/>
        <v>0</v>
      </c>
      <c r="J990" s="1">
        <f t="shared" si="38"/>
        <v>0</v>
      </c>
      <c r="K990" s="1">
        <f t="shared" si="39"/>
        <v>0</v>
      </c>
      <c r="L990" s="2"/>
      <c r="M990" s="2"/>
      <c r="N990" s="2"/>
      <c r="O990" s="2"/>
      <c r="P990" s="37"/>
      <c r="Q990" s="37"/>
    </row>
    <row r="991" spans="1:17" customFormat="1" ht="22" customHeight="1">
      <c r="A991" s="83"/>
      <c r="B991" s="84"/>
      <c r="C991" s="85"/>
      <c r="D991" s="86"/>
      <c r="E991" s="87"/>
      <c r="F991" s="88"/>
      <c r="G991" s="89"/>
      <c r="H991" s="2"/>
      <c r="I991" s="1">
        <f t="shared" si="33"/>
        <v>0</v>
      </c>
      <c r="J991" s="1">
        <f t="shared" si="38"/>
        <v>0</v>
      </c>
      <c r="K991" s="1">
        <f t="shared" si="39"/>
        <v>0</v>
      </c>
      <c r="L991" s="2"/>
      <c r="M991" s="2"/>
      <c r="N991" s="2"/>
      <c r="O991" s="2"/>
      <c r="P991" s="37"/>
      <c r="Q991" s="37"/>
    </row>
    <row r="992" spans="1:17" customFormat="1" ht="22" customHeight="1">
      <c r="A992" s="76"/>
      <c r="B992" s="77"/>
      <c r="C992" s="78"/>
      <c r="D992" s="79"/>
      <c r="E992" s="80"/>
      <c r="F992" s="81"/>
      <c r="G992" s="82"/>
      <c r="H992" s="2"/>
      <c r="I992" s="1">
        <f t="shared" si="33"/>
        <v>0</v>
      </c>
      <c r="J992" s="1">
        <f t="shared" si="38"/>
        <v>0</v>
      </c>
      <c r="K992" s="1">
        <f t="shared" si="39"/>
        <v>0</v>
      </c>
      <c r="L992" s="2"/>
      <c r="M992" s="2"/>
      <c r="N992" s="2"/>
      <c r="O992" s="2"/>
      <c r="P992" s="37"/>
      <c r="Q992" s="37"/>
    </row>
    <row r="993" spans="1:17" customFormat="1" ht="22" customHeight="1">
      <c r="A993" s="76"/>
      <c r="B993" s="77"/>
      <c r="C993" s="78"/>
      <c r="D993" s="79"/>
      <c r="E993" s="80"/>
      <c r="F993" s="81"/>
      <c r="G993" s="82"/>
      <c r="H993" s="2"/>
      <c r="I993" s="1">
        <f t="shared" si="33"/>
        <v>0</v>
      </c>
      <c r="J993" s="1">
        <f t="shared" si="38"/>
        <v>0</v>
      </c>
      <c r="K993" s="1">
        <f t="shared" si="39"/>
        <v>0</v>
      </c>
      <c r="L993" s="2"/>
      <c r="M993" s="2"/>
      <c r="N993" s="2"/>
      <c r="O993" s="2"/>
      <c r="P993" s="37"/>
      <c r="Q993" s="37"/>
    </row>
    <row r="994" spans="1:17" customFormat="1" ht="22" customHeight="1">
      <c r="A994" s="76"/>
      <c r="B994" s="77"/>
      <c r="C994" s="78"/>
      <c r="D994" s="79"/>
      <c r="E994" s="80"/>
      <c r="F994" s="81"/>
      <c r="G994" s="82"/>
      <c r="H994" s="2"/>
      <c r="I994" s="1">
        <f t="shared" si="33"/>
        <v>0</v>
      </c>
      <c r="J994" s="1">
        <f t="shared" si="38"/>
        <v>0</v>
      </c>
      <c r="K994" s="1">
        <f t="shared" si="39"/>
        <v>0</v>
      </c>
      <c r="L994" s="2"/>
      <c r="M994" s="2"/>
      <c r="N994" s="2"/>
      <c r="O994" s="2"/>
      <c r="P994" s="37"/>
      <c r="Q994" s="37"/>
    </row>
    <row r="995" spans="1:17" customFormat="1" ht="22" customHeight="1">
      <c r="A995" s="76"/>
      <c r="B995" s="77"/>
      <c r="C995" s="78"/>
      <c r="D995" s="79"/>
      <c r="E995" s="80"/>
      <c r="F995" s="81"/>
      <c r="G995" s="82"/>
      <c r="H995" s="2"/>
      <c r="I995" s="1">
        <f t="shared" si="33"/>
        <v>0</v>
      </c>
      <c r="J995" s="1">
        <f t="shared" si="38"/>
        <v>0</v>
      </c>
      <c r="K995" s="1">
        <f t="shared" si="39"/>
        <v>0</v>
      </c>
      <c r="L995" s="2"/>
      <c r="M995" s="2"/>
      <c r="N995" s="2"/>
      <c r="O995" s="2"/>
      <c r="P995" s="37"/>
      <c r="Q995" s="37"/>
    </row>
    <row r="996" spans="1:17" customFormat="1" ht="22" customHeight="1">
      <c r="A996" s="83"/>
      <c r="B996" s="84"/>
      <c r="C996" s="85"/>
      <c r="D996" s="86"/>
      <c r="E996" s="87"/>
      <c r="F996" s="88"/>
      <c r="G996" s="89"/>
      <c r="H996" s="2"/>
      <c r="I996" s="1">
        <f t="shared" si="33"/>
        <v>0</v>
      </c>
      <c r="J996" s="1">
        <f t="shared" si="38"/>
        <v>0</v>
      </c>
      <c r="K996" s="1">
        <f t="shared" si="39"/>
        <v>0</v>
      </c>
      <c r="L996" s="2"/>
      <c r="M996" s="2"/>
      <c r="N996" s="2"/>
      <c r="O996" s="2"/>
      <c r="P996" s="37"/>
      <c r="Q996" s="37"/>
    </row>
    <row r="997" spans="1:17" customFormat="1" ht="22" customHeight="1">
      <c r="A997" s="76"/>
      <c r="B997" s="77"/>
      <c r="C997" s="78"/>
      <c r="D997" s="79"/>
      <c r="E997" s="80"/>
      <c r="F997" s="81"/>
      <c r="G997" s="82"/>
      <c r="H997" s="2"/>
      <c r="I997" s="1">
        <f t="shared" si="33"/>
        <v>0</v>
      </c>
      <c r="J997" s="1">
        <f t="shared" si="38"/>
        <v>0</v>
      </c>
      <c r="K997" s="1">
        <f t="shared" si="39"/>
        <v>0</v>
      </c>
      <c r="L997" s="2"/>
      <c r="M997" s="2"/>
      <c r="N997" s="2"/>
      <c r="O997" s="2"/>
      <c r="P997" s="37"/>
      <c r="Q997" s="37"/>
    </row>
    <row r="998" spans="1:17" customFormat="1" ht="22" customHeight="1">
      <c r="A998" s="76"/>
      <c r="B998" s="77"/>
      <c r="C998" s="78"/>
      <c r="D998" s="79"/>
      <c r="E998" s="80"/>
      <c r="F998" s="81"/>
      <c r="G998" s="82"/>
      <c r="H998" s="2"/>
      <c r="I998" s="1">
        <f t="shared" si="33"/>
        <v>0</v>
      </c>
      <c r="J998" s="1">
        <f t="shared" si="38"/>
        <v>0</v>
      </c>
      <c r="K998" s="1">
        <f t="shared" si="39"/>
        <v>0</v>
      </c>
      <c r="L998" s="2"/>
      <c r="M998" s="2"/>
      <c r="N998" s="2"/>
      <c r="O998" s="2"/>
      <c r="P998" s="37"/>
      <c r="Q998" s="37"/>
    </row>
    <row r="999" spans="1:17" customFormat="1" ht="22" customHeight="1">
      <c r="A999" s="76"/>
      <c r="B999" s="77"/>
      <c r="C999" s="78"/>
      <c r="D999" s="79"/>
      <c r="E999" s="80"/>
      <c r="F999" s="81"/>
      <c r="G999" s="82"/>
      <c r="H999" s="2"/>
      <c r="I999" s="1">
        <f t="shared" si="33"/>
        <v>0</v>
      </c>
      <c r="J999" s="1">
        <f t="shared" si="38"/>
        <v>0</v>
      </c>
      <c r="K999" s="1">
        <f t="shared" si="39"/>
        <v>0</v>
      </c>
      <c r="L999" s="2"/>
      <c r="M999" s="2"/>
      <c r="N999" s="2"/>
      <c r="O999" s="2"/>
      <c r="P999" s="37"/>
      <c r="Q999" s="37"/>
    </row>
    <row r="1000" spans="1:17" customFormat="1" ht="22" customHeight="1">
      <c r="A1000" s="76"/>
      <c r="B1000" s="77"/>
      <c r="C1000" s="78"/>
      <c r="D1000" s="79"/>
      <c r="E1000" s="80"/>
      <c r="F1000" s="81"/>
      <c r="G1000" s="82"/>
      <c r="H1000" s="2"/>
      <c r="I1000" s="1">
        <f t="shared" si="33"/>
        <v>0</v>
      </c>
      <c r="J1000" s="1">
        <f t="shared" si="38"/>
        <v>0</v>
      </c>
      <c r="K1000" s="1">
        <f t="shared" si="39"/>
        <v>0</v>
      </c>
      <c r="L1000" s="2"/>
      <c r="M1000" s="2"/>
      <c r="N1000" s="2"/>
      <c r="O1000" s="2"/>
      <c r="P1000" s="37"/>
      <c r="Q1000" s="37"/>
    </row>
    <row r="1001" spans="1:17" customFormat="1" ht="22" customHeight="1">
      <c r="A1001" s="76"/>
      <c r="B1001" s="77"/>
      <c r="C1001" s="78"/>
      <c r="D1001" s="79"/>
      <c r="E1001" s="80"/>
      <c r="F1001" s="81"/>
      <c r="G1001" s="82"/>
      <c r="H1001" s="2"/>
      <c r="I1001" s="1">
        <f t="shared" si="33"/>
        <v>0</v>
      </c>
      <c r="J1001" s="1">
        <f t="shared" si="38"/>
        <v>0</v>
      </c>
      <c r="K1001" s="1">
        <f t="shared" si="39"/>
        <v>0</v>
      </c>
      <c r="L1001" s="2"/>
      <c r="M1001" s="2"/>
      <c r="N1001" s="2"/>
      <c r="O1001" s="2"/>
      <c r="P1001" s="37"/>
      <c r="Q1001" s="37"/>
    </row>
    <row r="1002" spans="1:17" customFormat="1" ht="22" customHeight="1">
      <c r="A1002" s="76"/>
      <c r="B1002" s="77"/>
      <c r="C1002" s="78"/>
      <c r="D1002" s="79"/>
      <c r="E1002" s="80"/>
      <c r="F1002" s="81"/>
      <c r="G1002" s="82"/>
      <c r="H1002" s="2"/>
      <c r="I1002" s="1">
        <f t="shared" si="33"/>
        <v>0</v>
      </c>
      <c r="J1002" s="1">
        <f t="shared" si="38"/>
        <v>0</v>
      </c>
      <c r="K1002" s="1">
        <f t="shared" si="39"/>
        <v>0</v>
      </c>
      <c r="L1002" s="2"/>
      <c r="M1002" s="2"/>
      <c r="N1002" s="2"/>
      <c r="O1002" s="2"/>
      <c r="P1002" s="37"/>
      <c r="Q1002" s="37"/>
    </row>
    <row r="1003" spans="1:17" customFormat="1" ht="22" customHeight="1">
      <c r="A1003" s="76"/>
      <c r="B1003" s="77"/>
      <c r="C1003" s="78"/>
      <c r="D1003" s="79"/>
      <c r="E1003" s="80"/>
      <c r="F1003" s="81"/>
      <c r="G1003" s="82"/>
      <c r="H1003" s="2"/>
      <c r="I1003" s="1">
        <f t="shared" si="33"/>
        <v>0</v>
      </c>
      <c r="J1003" s="1">
        <f t="shared" si="38"/>
        <v>0</v>
      </c>
      <c r="K1003" s="1">
        <f t="shared" si="39"/>
        <v>0</v>
      </c>
      <c r="L1003" s="2"/>
      <c r="M1003" s="2"/>
      <c r="N1003" s="2"/>
      <c r="O1003" s="2"/>
      <c r="P1003" s="37"/>
      <c r="Q1003" s="37"/>
    </row>
    <row r="1004" spans="1:17" customFormat="1" ht="22" customHeight="1">
      <c r="A1004" s="76"/>
      <c r="B1004" s="77"/>
      <c r="C1004" s="78"/>
      <c r="D1004" s="79"/>
      <c r="E1004" s="80"/>
      <c r="F1004" s="81"/>
      <c r="G1004" s="82"/>
      <c r="H1004" s="2"/>
      <c r="I1004" s="1">
        <f t="shared" si="33"/>
        <v>0</v>
      </c>
      <c r="J1004" s="1">
        <f t="shared" si="38"/>
        <v>0</v>
      </c>
      <c r="K1004" s="1">
        <f t="shared" si="39"/>
        <v>0</v>
      </c>
      <c r="L1004" s="2"/>
      <c r="M1004" s="2"/>
      <c r="N1004" s="2"/>
      <c r="O1004" s="2"/>
      <c r="P1004" s="37"/>
      <c r="Q1004" s="37"/>
    </row>
    <row r="1005" spans="1:17" customFormat="1" ht="22" customHeight="1">
      <c r="A1005" s="76"/>
      <c r="B1005" s="77"/>
      <c r="C1005" s="78"/>
      <c r="D1005" s="79"/>
      <c r="E1005" s="80"/>
      <c r="F1005" s="81"/>
      <c r="G1005" s="82"/>
      <c r="H1005" s="2"/>
      <c r="I1005" s="1">
        <f t="shared" si="33"/>
        <v>0</v>
      </c>
      <c r="J1005" s="1">
        <f t="shared" si="38"/>
        <v>0</v>
      </c>
      <c r="K1005" s="1">
        <f t="shared" si="39"/>
        <v>0</v>
      </c>
      <c r="L1005" s="2"/>
      <c r="M1005" s="2"/>
      <c r="N1005" s="2"/>
      <c r="O1005" s="2"/>
      <c r="P1005" s="37"/>
      <c r="Q1005" s="37"/>
    </row>
    <row r="1006" spans="1:17" customFormat="1" ht="22" customHeight="1">
      <c r="A1006" s="76"/>
      <c r="B1006" s="77"/>
      <c r="C1006" s="78"/>
      <c r="D1006" s="79"/>
      <c r="E1006" s="80"/>
      <c r="F1006" s="81"/>
      <c r="G1006" s="82"/>
      <c r="H1006" s="2"/>
      <c r="I1006" s="1">
        <f t="shared" si="33"/>
        <v>0</v>
      </c>
      <c r="J1006" s="1">
        <f t="shared" si="38"/>
        <v>0</v>
      </c>
      <c r="K1006" s="1">
        <f t="shared" si="39"/>
        <v>0</v>
      </c>
      <c r="L1006" s="2"/>
      <c r="M1006" s="2"/>
      <c r="N1006" s="2"/>
      <c r="O1006" s="2"/>
      <c r="P1006" s="37"/>
      <c r="Q1006" s="37"/>
    </row>
    <row r="1007" spans="1:17" customFormat="1" ht="22" customHeight="1">
      <c r="A1007" s="76"/>
      <c r="B1007" s="77"/>
      <c r="C1007" s="78"/>
      <c r="D1007" s="79"/>
      <c r="E1007" s="80"/>
      <c r="F1007" s="81"/>
      <c r="G1007" s="82"/>
      <c r="H1007" s="2"/>
      <c r="I1007" s="1">
        <f t="shared" ref="I1007" si="40">IF(G1007="",0,D1007*G1007)</f>
        <v>0</v>
      </c>
      <c r="J1007" s="1">
        <f t="shared" ref="J1007" si="41">IF(G1007="",0,E1007*G1007)</f>
        <v>0</v>
      </c>
      <c r="K1007" s="1">
        <f t="shared" ref="K1007" si="42">IF(G1007="",0,F1007*G1007)</f>
        <v>0</v>
      </c>
      <c r="L1007" s="2"/>
      <c r="M1007" s="2"/>
      <c r="N1007" s="2"/>
      <c r="O1007" s="2"/>
      <c r="P1007" s="37"/>
      <c r="Q1007" s="37"/>
    </row>
    <row r="1008" spans="1:17" customFormat="1" ht="22" customHeight="1">
      <c r="A1008" s="76"/>
      <c r="B1008" s="77"/>
      <c r="C1008" s="78"/>
      <c r="D1008" s="79"/>
      <c r="E1008" s="80"/>
      <c r="F1008" s="81"/>
      <c r="G1008" s="82"/>
      <c r="H1008" s="2"/>
      <c r="I1008" s="1">
        <f t="shared" si="33"/>
        <v>0</v>
      </c>
      <c r="J1008" s="1">
        <f t="shared" si="38"/>
        <v>0</v>
      </c>
      <c r="K1008" s="1">
        <f t="shared" si="39"/>
        <v>0</v>
      </c>
      <c r="L1008" s="2"/>
      <c r="M1008" s="2"/>
      <c r="N1008" s="2"/>
      <c r="O1008" s="2"/>
      <c r="P1008" s="37"/>
      <c r="Q1008" s="37"/>
    </row>
    <row r="1009" spans="1:17" customFormat="1" ht="22" customHeight="1">
      <c r="A1009" s="76"/>
      <c r="B1009" s="77"/>
      <c r="C1009" s="78"/>
      <c r="D1009" s="79"/>
      <c r="E1009" s="80"/>
      <c r="F1009" s="81"/>
      <c r="G1009" s="82"/>
      <c r="H1009" s="2"/>
      <c r="I1009" s="1">
        <f t="shared" si="33"/>
        <v>0</v>
      </c>
      <c r="J1009" s="1">
        <f t="shared" si="38"/>
        <v>0</v>
      </c>
      <c r="K1009" s="1">
        <f t="shared" si="39"/>
        <v>0</v>
      </c>
      <c r="L1009" s="2"/>
      <c r="M1009" s="2"/>
      <c r="N1009" s="2"/>
      <c r="O1009" s="2"/>
      <c r="P1009" s="37"/>
      <c r="Q1009" s="37"/>
    </row>
    <row r="1010" spans="1:17" customFormat="1" ht="22" customHeight="1">
      <c r="A1010" s="76"/>
      <c r="B1010" s="77"/>
      <c r="C1010" s="78"/>
      <c r="D1010" s="79"/>
      <c r="E1010" s="80"/>
      <c r="F1010" s="81"/>
      <c r="G1010" s="82"/>
      <c r="H1010" s="2"/>
      <c r="I1010" s="1">
        <f t="shared" si="33"/>
        <v>0</v>
      </c>
      <c r="J1010" s="1">
        <f t="shared" si="38"/>
        <v>0</v>
      </c>
      <c r="K1010" s="1">
        <f t="shared" si="39"/>
        <v>0</v>
      </c>
      <c r="L1010" s="2"/>
      <c r="M1010" s="2"/>
      <c r="N1010" s="2"/>
      <c r="O1010" s="2"/>
      <c r="P1010" s="37"/>
      <c r="Q1010" s="37"/>
    </row>
    <row r="1011" spans="1:17" customFormat="1" ht="22" customHeight="1">
      <c r="A1011" s="76"/>
      <c r="B1011" s="77"/>
      <c r="C1011" s="78"/>
      <c r="D1011" s="79"/>
      <c r="E1011" s="80"/>
      <c r="F1011" s="81"/>
      <c r="G1011" s="82"/>
      <c r="H1011" s="2"/>
      <c r="I1011" s="1">
        <f t="shared" si="33"/>
        <v>0</v>
      </c>
      <c r="J1011" s="1">
        <f t="shared" si="38"/>
        <v>0</v>
      </c>
      <c r="K1011" s="1">
        <f t="shared" si="39"/>
        <v>0</v>
      </c>
      <c r="L1011" s="2"/>
      <c r="M1011" s="2"/>
      <c r="N1011" s="2"/>
      <c r="O1011" s="2"/>
      <c r="P1011" s="37"/>
      <c r="Q1011" s="37"/>
    </row>
    <row r="1012" spans="1:17" customFormat="1" ht="22" customHeight="1">
      <c r="A1012" s="76"/>
      <c r="B1012" s="77"/>
      <c r="C1012" s="78"/>
      <c r="D1012" s="79"/>
      <c r="E1012" s="80"/>
      <c r="F1012" s="81"/>
      <c r="G1012" s="82"/>
      <c r="H1012" s="2"/>
      <c r="I1012" s="1">
        <f t="shared" si="33"/>
        <v>0</v>
      </c>
      <c r="J1012" s="1">
        <f t="shared" si="38"/>
        <v>0</v>
      </c>
      <c r="K1012" s="1">
        <f t="shared" si="39"/>
        <v>0</v>
      </c>
      <c r="L1012" s="2"/>
      <c r="M1012" s="2"/>
      <c r="N1012" s="2"/>
      <c r="O1012" s="2"/>
      <c r="P1012" s="37"/>
      <c r="Q1012" s="37"/>
    </row>
    <row r="1013" spans="1:17" customFormat="1" ht="22" customHeight="1">
      <c r="A1013" s="76"/>
      <c r="B1013" s="77"/>
      <c r="C1013" s="78"/>
      <c r="D1013" s="79"/>
      <c r="E1013" s="80"/>
      <c r="F1013" s="81"/>
      <c r="G1013" s="82"/>
      <c r="H1013" s="2"/>
      <c r="I1013" s="1">
        <f t="shared" si="33"/>
        <v>0</v>
      </c>
      <c r="J1013" s="1">
        <f t="shared" si="38"/>
        <v>0</v>
      </c>
      <c r="K1013" s="1">
        <f t="shared" si="39"/>
        <v>0</v>
      </c>
      <c r="L1013" s="2"/>
      <c r="M1013" s="2"/>
      <c r="N1013" s="2"/>
      <c r="O1013" s="2"/>
      <c r="P1013" s="37"/>
      <c r="Q1013" s="37"/>
    </row>
    <row r="1014" spans="1:17" customFormat="1" ht="22" customHeight="1">
      <c r="A1014" s="83"/>
      <c r="B1014" s="84"/>
      <c r="C1014" s="85"/>
      <c r="D1014" s="86"/>
      <c r="E1014" s="87"/>
      <c r="F1014" s="88"/>
      <c r="G1014" s="89"/>
      <c r="H1014" s="2"/>
      <c r="I1014" s="1">
        <f t="shared" si="33"/>
        <v>0</v>
      </c>
      <c r="J1014" s="1">
        <f t="shared" si="38"/>
        <v>0</v>
      </c>
      <c r="K1014" s="1">
        <f t="shared" si="39"/>
        <v>0</v>
      </c>
      <c r="L1014" s="2"/>
      <c r="M1014" s="2"/>
      <c r="N1014" s="2"/>
      <c r="O1014" s="2"/>
      <c r="P1014" s="37"/>
      <c r="Q1014" s="37"/>
    </row>
    <row r="1015" spans="1:17" customFormat="1" ht="22" customHeight="1">
      <c r="A1015" s="76"/>
      <c r="B1015" s="77"/>
      <c r="C1015" s="78"/>
      <c r="D1015" s="79"/>
      <c r="E1015" s="80"/>
      <c r="F1015" s="81"/>
      <c r="G1015" s="82"/>
      <c r="H1015" s="2"/>
      <c r="I1015" s="1">
        <f t="shared" si="33"/>
        <v>0</v>
      </c>
      <c r="J1015" s="1">
        <f t="shared" si="38"/>
        <v>0</v>
      </c>
      <c r="K1015" s="1">
        <f t="shared" si="39"/>
        <v>0</v>
      </c>
      <c r="L1015" s="2"/>
      <c r="M1015" s="2"/>
      <c r="N1015" s="2"/>
      <c r="O1015" s="2"/>
      <c r="P1015" s="37"/>
      <c r="Q1015" s="37"/>
    </row>
    <row r="1016" spans="1:17" customFormat="1" ht="22" customHeight="1">
      <c r="A1016" s="76"/>
      <c r="B1016" s="77"/>
      <c r="C1016" s="78"/>
      <c r="D1016" s="79"/>
      <c r="E1016" s="80"/>
      <c r="F1016" s="81"/>
      <c r="G1016" s="82"/>
      <c r="H1016" s="2"/>
      <c r="I1016" s="1">
        <f t="shared" si="33"/>
        <v>0</v>
      </c>
      <c r="J1016" s="1">
        <f t="shared" si="38"/>
        <v>0</v>
      </c>
      <c r="K1016" s="1">
        <f t="shared" si="39"/>
        <v>0</v>
      </c>
      <c r="L1016" s="2"/>
      <c r="M1016" s="2"/>
      <c r="N1016" s="2"/>
      <c r="O1016" s="2"/>
      <c r="P1016" s="37"/>
      <c r="Q1016" s="37"/>
    </row>
    <row r="1017" spans="1:17" customFormat="1" ht="22" customHeight="1">
      <c r="A1017" s="76"/>
      <c r="B1017" s="77"/>
      <c r="C1017" s="78"/>
      <c r="D1017" s="79"/>
      <c r="E1017" s="80"/>
      <c r="F1017" s="81"/>
      <c r="G1017" s="82"/>
      <c r="H1017" s="2"/>
      <c r="I1017" s="1">
        <f t="shared" si="33"/>
        <v>0</v>
      </c>
      <c r="J1017" s="1">
        <f t="shared" si="38"/>
        <v>0</v>
      </c>
      <c r="K1017" s="1">
        <f t="shared" si="39"/>
        <v>0</v>
      </c>
      <c r="L1017" s="2"/>
      <c r="M1017" s="2"/>
      <c r="N1017" s="2"/>
      <c r="O1017" s="2"/>
      <c r="P1017" s="37"/>
      <c r="Q1017" s="37"/>
    </row>
    <row r="1018" spans="1:17" customFormat="1" ht="22" customHeight="1">
      <c r="A1018" s="76"/>
      <c r="B1018" s="77"/>
      <c r="C1018" s="78"/>
      <c r="D1018" s="79"/>
      <c r="E1018" s="80"/>
      <c r="F1018" s="81"/>
      <c r="G1018" s="82"/>
      <c r="H1018" s="2"/>
      <c r="I1018" s="1">
        <f t="shared" si="33"/>
        <v>0</v>
      </c>
      <c r="J1018" s="1">
        <f t="shared" si="38"/>
        <v>0</v>
      </c>
      <c r="K1018" s="1">
        <f t="shared" si="39"/>
        <v>0</v>
      </c>
      <c r="L1018" s="2"/>
      <c r="M1018" s="2"/>
      <c r="N1018" s="2"/>
      <c r="O1018" s="2"/>
      <c r="P1018" s="37"/>
      <c r="Q1018" s="37"/>
    </row>
    <row r="1019" spans="1:17" customFormat="1" ht="22" customHeight="1">
      <c r="A1019" s="76"/>
      <c r="B1019" s="77"/>
      <c r="C1019" s="78"/>
      <c r="D1019" s="79"/>
      <c r="E1019" s="80"/>
      <c r="F1019" s="81"/>
      <c r="G1019" s="82"/>
      <c r="H1019" s="2"/>
      <c r="I1019" s="1">
        <f t="shared" si="33"/>
        <v>0</v>
      </c>
      <c r="J1019" s="1">
        <f t="shared" si="38"/>
        <v>0</v>
      </c>
      <c r="K1019" s="1">
        <f t="shared" si="39"/>
        <v>0</v>
      </c>
      <c r="L1019" s="2"/>
      <c r="M1019" s="2"/>
      <c r="N1019" s="2"/>
      <c r="O1019" s="2"/>
      <c r="P1019" s="37"/>
      <c r="Q1019" s="37"/>
    </row>
    <row r="1020" spans="1:17" customFormat="1" ht="22" customHeight="1">
      <c r="A1020" s="76"/>
      <c r="B1020" s="77"/>
      <c r="C1020" s="78"/>
      <c r="D1020" s="79"/>
      <c r="E1020" s="80"/>
      <c r="F1020" s="81"/>
      <c r="G1020" s="82"/>
      <c r="H1020" s="2"/>
      <c r="I1020" s="1">
        <f t="shared" si="33"/>
        <v>0</v>
      </c>
      <c r="J1020" s="1">
        <f t="shared" si="38"/>
        <v>0</v>
      </c>
      <c r="K1020" s="1">
        <f t="shared" si="39"/>
        <v>0</v>
      </c>
      <c r="L1020" s="2"/>
      <c r="M1020" s="2"/>
      <c r="N1020" s="2"/>
      <c r="O1020" s="2"/>
      <c r="P1020" s="37"/>
      <c r="Q1020" s="37"/>
    </row>
    <row r="1021" spans="1:17" customFormat="1" ht="22" customHeight="1">
      <c r="A1021" s="76"/>
      <c r="B1021" s="77"/>
      <c r="C1021" s="78"/>
      <c r="D1021" s="79"/>
      <c r="E1021" s="80"/>
      <c r="F1021" s="81"/>
      <c r="G1021" s="82"/>
      <c r="H1021" s="2"/>
      <c r="I1021" s="1">
        <f t="shared" si="33"/>
        <v>0</v>
      </c>
      <c r="J1021" s="1">
        <f t="shared" si="38"/>
        <v>0</v>
      </c>
      <c r="K1021" s="1">
        <f t="shared" si="39"/>
        <v>0</v>
      </c>
      <c r="L1021" s="2"/>
      <c r="M1021" s="2"/>
      <c r="N1021" s="2"/>
      <c r="O1021" s="2"/>
      <c r="P1021" s="37"/>
      <c r="Q1021" s="37"/>
    </row>
    <row r="1022" spans="1:17" customFormat="1" ht="22" customHeight="1">
      <c r="A1022" s="76"/>
      <c r="B1022" s="77"/>
      <c r="C1022" s="78"/>
      <c r="D1022" s="79"/>
      <c r="E1022" s="80"/>
      <c r="F1022" s="81"/>
      <c r="G1022" s="82"/>
      <c r="H1022" s="2"/>
      <c r="I1022" s="1">
        <f t="shared" si="33"/>
        <v>0</v>
      </c>
      <c r="J1022" s="1">
        <f t="shared" si="38"/>
        <v>0</v>
      </c>
      <c r="K1022" s="1">
        <f t="shared" si="39"/>
        <v>0</v>
      </c>
      <c r="L1022" s="2"/>
      <c r="M1022" s="2"/>
      <c r="N1022" s="2"/>
      <c r="O1022" s="2"/>
      <c r="P1022" s="37"/>
      <c r="Q1022" s="37"/>
    </row>
    <row r="1023" spans="1:17" customFormat="1" ht="22" customHeight="1">
      <c r="A1023" s="76"/>
      <c r="B1023" s="77"/>
      <c r="C1023" s="78"/>
      <c r="D1023" s="79"/>
      <c r="E1023" s="80"/>
      <c r="F1023" s="81"/>
      <c r="G1023" s="82"/>
      <c r="H1023" s="2"/>
      <c r="I1023" s="1">
        <f t="shared" si="33"/>
        <v>0</v>
      </c>
      <c r="J1023" s="1">
        <f t="shared" si="38"/>
        <v>0</v>
      </c>
      <c r="K1023" s="1">
        <f t="shared" si="39"/>
        <v>0</v>
      </c>
      <c r="L1023" s="2"/>
      <c r="M1023" s="2"/>
      <c r="N1023" s="2"/>
      <c r="O1023" s="2"/>
      <c r="P1023" s="37"/>
      <c r="Q1023" s="37"/>
    </row>
    <row r="1024" spans="1:17" customFormat="1" ht="22" customHeight="1">
      <c r="A1024" s="76"/>
      <c r="B1024" s="77"/>
      <c r="C1024" s="78"/>
      <c r="D1024" s="79"/>
      <c r="E1024" s="80"/>
      <c r="F1024" s="81"/>
      <c r="G1024" s="82"/>
      <c r="H1024" s="2"/>
      <c r="I1024" s="1">
        <f t="shared" si="33"/>
        <v>0</v>
      </c>
      <c r="J1024" s="1">
        <f t="shared" si="38"/>
        <v>0</v>
      </c>
      <c r="K1024" s="1">
        <f t="shared" si="39"/>
        <v>0</v>
      </c>
      <c r="L1024" s="2"/>
      <c r="M1024" s="2"/>
      <c r="N1024" s="2"/>
      <c r="O1024" s="2"/>
      <c r="P1024" s="37"/>
      <c r="Q1024" s="37"/>
    </row>
    <row r="1025" spans="1:17" customFormat="1" ht="22" customHeight="1">
      <c r="A1025" s="76"/>
      <c r="B1025" s="77"/>
      <c r="C1025" s="78"/>
      <c r="D1025" s="79"/>
      <c r="E1025" s="80"/>
      <c r="F1025" s="81"/>
      <c r="G1025" s="82"/>
      <c r="H1025" s="2"/>
      <c r="I1025" s="1">
        <f t="shared" si="33"/>
        <v>0</v>
      </c>
      <c r="J1025" s="1">
        <f t="shared" si="38"/>
        <v>0</v>
      </c>
      <c r="K1025" s="1">
        <f t="shared" si="39"/>
        <v>0</v>
      </c>
      <c r="L1025" s="2"/>
      <c r="M1025" s="2"/>
      <c r="N1025" s="2"/>
      <c r="O1025" s="2"/>
      <c r="P1025" s="37"/>
      <c r="Q1025" s="37"/>
    </row>
    <row r="1026" spans="1:17" customFormat="1" ht="22" customHeight="1">
      <c r="A1026" s="76"/>
      <c r="B1026" s="77"/>
      <c r="C1026" s="78"/>
      <c r="D1026" s="79"/>
      <c r="E1026" s="80"/>
      <c r="F1026" s="81"/>
      <c r="G1026" s="82"/>
      <c r="H1026" s="2"/>
      <c r="I1026" s="1">
        <f t="shared" si="33"/>
        <v>0</v>
      </c>
      <c r="J1026" s="1">
        <f t="shared" ref="J1026:J1044" si="43">IF(G1026="",0,E1026*G1026)</f>
        <v>0</v>
      </c>
      <c r="K1026" s="1">
        <f t="shared" ref="K1026:K1044" si="44">IF(G1026="",0,F1026*G1026)</f>
        <v>0</v>
      </c>
      <c r="L1026" s="2"/>
      <c r="M1026" s="2"/>
      <c r="N1026" s="2"/>
      <c r="O1026" s="2"/>
      <c r="P1026" s="37"/>
      <c r="Q1026" s="37"/>
    </row>
    <row r="1027" spans="1:17" customFormat="1" ht="22" customHeight="1">
      <c r="A1027" s="76"/>
      <c r="B1027" s="77"/>
      <c r="C1027" s="78"/>
      <c r="D1027" s="79"/>
      <c r="E1027" s="80"/>
      <c r="F1027" s="81"/>
      <c r="G1027" s="82"/>
      <c r="H1027" s="2"/>
      <c r="I1027" s="1">
        <f t="shared" si="33"/>
        <v>0</v>
      </c>
      <c r="J1027" s="1">
        <f t="shared" si="43"/>
        <v>0</v>
      </c>
      <c r="K1027" s="1">
        <f t="shared" si="44"/>
        <v>0</v>
      </c>
      <c r="L1027" s="2"/>
      <c r="M1027" s="2"/>
      <c r="N1027" s="2"/>
      <c r="O1027" s="2"/>
      <c r="P1027" s="37"/>
      <c r="Q1027" s="37"/>
    </row>
    <row r="1028" spans="1:17" customFormat="1" ht="22" customHeight="1">
      <c r="A1028" s="76"/>
      <c r="B1028" s="77"/>
      <c r="C1028" s="78"/>
      <c r="D1028" s="79"/>
      <c r="E1028" s="80"/>
      <c r="F1028" s="81"/>
      <c r="G1028" s="82"/>
      <c r="H1028" s="2"/>
      <c r="I1028" s="1">
        <f t="shared" si="33"/>
        <v>0</v>
      </c>
      <c r="J1028" s="1">
        <f t="shared" si="43"/>
        <v>0</v>
      </c>
      <c r="K1028" s="1">
        <f t="shared" si="44"/>
        <v>0</v>
      </c>
      <c r="L1028" s="2"/>
      <c r="M1028" s="2"/>
      <c r="N1028" s="2"/>
      <c r="O1028" s="2"/>
      <c r="P1028" s="37"/>
      <c r="Q1028" s="37"/>
    </row>
    <row r="1029" spans="1:17" customFormat="1" ht="22" customHeight="1">
      <c r="A1029" s="76"/>
      <c r="B1029" s="77"/>
      <c r="C1029" s="78"/>
      <c r="D1029" s="79"/>
      <c r="E1029" s="80"/>
      <c r="F1029" s="81"/>
      <c r="G1029" s="82"/>
      <c r="H1029" s="2"/>
      <c r="I1029" s="1">
        <f t="shared" si="33"/>
        <v>0</v>
      </c>
      <c r="J1029" s="1">
        <f t="shared" si="43"/>
        <v>0</v>
      </c>
      <c r="K1029" s="1">
        <f t="shared" si="44"/>
        <v>0</v>
      </c>
      <c r="L1029" s="2"/>
      <c r="M1029" s="2"/>
      <c r="N1029" s="2"/>
      <c r="O1029" s="2"/>
      <c r="P1029" s="37"/>
      <c r="Q1029" s="37"/>
    </row>
    <row r="1030" spans="1:17" customFormat="1" ht="22" customHeight="1">
      <c r="A1030" s="76"/>
      <c r="B1030" s="77"/>
      <c r="C1030" s="78"/>
      <c r="D1030" s="79"/>
      <c r="E1030" s="80"/>
      <c r="F1030" s="81"/>
      <c r="G1030" s="82"/>
      <c r="H1030" s="2"/>
      <c r="I1030" s="1">
        <f t="shared" si="33"/>
        <v>0</v>
      </c>
      <c r="J1030" s="1">
        <f t="shared" si="43"/>
        <v>0</v>
      </c>
      <c r="K1030" s="1">
        <f t="shared" si="44"/>
        <v>0</v>
      </c>
      <c r="L1030" s="2"/>
      <c r="M1030" s="2"/>
      <c r="N1030" s="2"/>
      <c r="O1030" s="2"/>
      <c r="P1030" s="37"/>
      <c r="Q1030" s="37"/>
    </row>
    <row r="1031" spans="1:17" customFormat="1" ht="22" customHeight="1">
      <c r="A1031" s="76"/>
      <c r="B1031" s="77"/>
      <c r="C1031" s="78"/>
      <c r="D1031" s="79"/>
      <c r="E1031" s="80"/>
      <c r="F1031" s="81"/>
      <c r="G1031" s="82"/>
      <c r="H1031" s="2"/>
      <c r="I1031" s="1">
        <f t="shared" si="33"/>
        <v>0</v>
      </c>
      <c r="J1031" s="1">
        <f t="shared" si="43"/>
        <v>0</v>
      </c>
      <c r="K1031" s="1">
        <f t="shared" si="44"/>
        <v>0</v>
      </c>
      <c r="L1031" s="2"/>
      <c r="M1031" s="2"/>
      <c r="N1031" s="2"/>
      <c r="O1031" s="2"/>
      <c r="P1031" s="37"/>
      <c r="Q1031" s="37"/>
    </row>
    <row r="1032" spans="1:17" customFormat="1" ht="22" customHeight="1">
      <c r="A1032" s="76"/>
      <c r="B1032" s="77"/>
      <c r="C1032" s="78"/>
      <c r="D1032" s="79"/>
      <c r="E1032" s="80"/>
      <c r="F1032" s="81"/>
      <c r="G1032" s="82"/>
      <c r="H1032" s="2"/>
      <c r="I1032" s="1">
        <f t="shared" si="33"/>
        <v>0</v>
      </c>
      <c r="J1032" s="1">
        <f t="shared" si="43"/>
        <v>0</v>
      </c>
      <c r="K1032" s="1">
        <f t="shared" si="44"/>
        <v>0</v>
      </c>
      <c r="L1032" s="2"/>
      <c r="M1032" s="2"/>
      <c r="N1032" s="2"/>
      <c r="O1032" s="2"/>
      <c r="P1032" s="37"/>
      <c r="Q1032" s="37"/>
    </row>
    <row r="1033" spans="1:17" customFormat="1" ht="22" customHeight="1">
      <c r="A1033" s="76"/>
      <c r="B1033" s="77"/>
      <c r="C1033" s="78"/>
      <c r="D1033" s="79"/>
      <c r="E1033" s="80"/>
      <c r="F1033" s="81"/>
      <c r="G1033" s="82"/>
      <c r="H1033" s="2"/>
      <c r="I1033" s="1">
        <f t="shared" si="33"/>
        <v>0</v>
      </c>
      <c r="J1033" s="1">
        <f t="shared" si="43"/>
        <v>0</v>
      </c>
      <c r="K1033" s="1">
        <f t="shared" si="44"/>
        <v>0</v>
      </c>
      <c r="L1033" s="2"/>
      <c r="M1033" s="2"/>
      <c r="N1033" s="2"/>
      <c r="O1033" s="2"/>
      <c r="P1033" s="37"/>
      <c r="Q1033" s="37"/>
    </row>
    <row r="1034" spans="1:17" customFormat="1" ht="22" customHeight="1">
      <c r="A1034" s="76"/>
      <c r="B1034" s="77"/>
      <c r="C1034" s="78"/>
      <c r="D1034" s="79"/>
      <c r="E1034" s="80"/>
      <c r="F1034" s="81"/>
      <c r="G1034" s="82"/>
      <c r="H1034" s="2"/>
      <c r="I1034" s="1">
        <f t="shared" si="33"/>
        <v>0</v>
      </c>
      <c r="J1034" s="1">
        <f t="shared" si="43"/>
        <v>0</v>
      </c>
      <c r="K1034" s="1">
        <f t="shared" si="44"/>
        <v>0</v>
      </c>
      <c r="L1034" s="2"/>
      <c r="M1034" s="2"/>
      <c r="N1034" s="2"/>
      <c r="O1034" s="2"/>
      <c r="P1034" s="37"/>
      <c r="Q1034" s="37"/>
    </row>
    <row r="1035" spans="1:17" customFormat="1" ht="22" customHeight="1">
      <c r="A1035" s="76"/>
      <c r="B1035" s="77"/>
      <c r="C1035" s="78"/>
      <c r="D1035" s="79"/>
      <c r="E1035" s="80"/>
      <c r="F1035" s="81"/>
      <c r="G1035" s="82"/>
      <c r="H1035" s="2"/>
      <c r="I1035" s="1">
        <f t="shared" si="33"/>
        <v>0</v>
      </c>
      <c r="J1035" s="1">
        <f t="shared" si="43"/>
        <v>0</v>
      </c>
      <c r="K1035" s="1">
        <f t="shared" si="44"/>
        <v>0</v>
      </c>
      <c r="L1035" s="2"/>
      <c r="M1035" s="2"/>
      <c r="N1035" s="2"/>
      <c r="O1035" s="2"/>
      <c r="P1035" s="37"/>
      <c r="Q1035" s="37"/>
    </row>
    <row r="1036" spans="1:17" customFormat="1" ht="22" customHeight="1">
      <c r="A1036" s="76"/>
      <c r="B1036" s="77"/>
      <c r="C1036" s="78"/>
      <c r="D1036" s="79"/>
      <c r="E1036" s="80"/>
      <c r="F1036" s="81"/>
      <c r="G1036" s="82"/>
      <c r="H1036" s="2"/>
      <c r="I1036" s="1">
        <f t="shared" si="33"/>
        <v>0</v>
      </c>
      <c r="J1036" s="1">
        <f t="shared" si="43"/>
        <v>0</v>
      </c>
      <c r="K1036" s="1">
        <f t="shared" si="44"/>
        <v>0</v>
      </c>
      <c r="L1036" s="2"/>
      <c r="M1036" s="2"/>
      <c r="N1036" s="2"/>
      <c r="O1036" s="2"/>
      <c r="P1036" s="37"/>
      <c r="Q1036" s="37"/>
    </row>
    <row r="1037" spans="1:17" customFormat="1" ht="22" customHeight="1">
      <c r="A1037" s="76"/>
      <c r="B1037" s="77"/>
      <c r="C1037" s="78"/>
      <c r="D1037" s="79"/>
      <c r="E1037" s="80"/>
      <c r="F1037" s="81"/>
      <c r="G1037" s="82"/>
      <c r="H1037" s="2"/>
      <c r="I1037" s="1">
        <f t="shared" si="33"/>
        <v>0</v>
      </c>
      <c r="J1037" s="1">
        <f t="shared" si="43"/>
        <v>0</v>
      </c>
      <c r="K1037" s="1">
        <f t="shared" si="44"/>
        <v>0</v>
      </c>
      <c r="L1037" s="2"/>
      <c r="M1037" s="2"/>
      <c r="N1037" s="2"/>
      <c r="O1037" s="2"/>
      <c r="P1037" s="37"/>
      <c r="Q1037" s="37"/>
    </row>
    <row r="1038" spans="1:17" customFormat="1" ht="22" customHeight="1">
      <c r="A1038" s="76"/>
      <c r="B1038" s="77"/>
      <c r="C1038" s="78"/>
      <c r="D1038" s="79"/>
      <c r="E1038" s="80"/>
      <c r="F1038" s="81"/>
      <c r="G1038" s="82"/>
      <c r="H1038" s="2"/>
      <c r="I1038" s="1">
        <f t="shared" si="33"/>
        <v>0</v>
      </c>
      <c r="J1038" s="1">
        <f t="shared" si="43"/>
        <v>0</v>
      </c>
      <c r="K1038" s="1">
        <f t="shared" si="44"/>
        <v>0</v>
      </c>
      <c r="L1038" s="2"/>
      <c r="M1038" s="2"/>
      <c r="N1038" s="2"/>
      <c r="O1038" s="2"/>
      <c r="P1038" s="37"/>
      <c r="Q1038" s="37"/>
    </row>
    <row r="1039" spans="1:17" customFormat="1" ht="22" customHeight="1">
      <c r="A1039" s="76"/>
      <c r="B1039" s="77"/>
      <c r="C1039" s="78"/>
      <c r="D1039" s="79"/>
      <c r="E1039" s="80"/>
      <c r="F1039" s="81"/>
      <c r="G1039" s="82"/>
      <c r="H1039" s="2"/>
      <c r="I1039" s="1">
        <f t="shared" si="33"/>
        <v>0</v>
      </c>
      <c r="J1039" s="1">
        <f t="shared" si="43"/>
        <v>0</v>
      </c>
      <c r="K1039" s="1">
        <f t="shared" si="44"/>
        <v>0</v>
      </c>
      <c r="L1039" s="2"/>
      <c r="M1039" s="2"/>
      <c r="N1039" s="2"/>
      <c r="O1039" s="2"/>
      <c r="P1039" s="37"/>
      <c r="Q1039" s="37"/>
    </row>
    <row r="1040" spans="1:17" customFormat="1" ht="22" customHeight="1">
      <c r="A1040" s="76"/>
      <c r="B1040" s="77"/>
      <c r="C1040" s="78"/>
      <c r="D1040" s="79"/>
      <c r="E1040" s="80"/>
      <c r="F1040" s="81"/>
      <c r="G1040" s="82"/>
      <c r="H1040" s="2"/>
      <c r="I1040" s="1">
        <f t="shared" si="33"/>
        <v>0</v>
      </c>
      <c r="J1040" s="1">
        <f t="shared" si="43"/>
        <v>0</v>
      </c>
      <c r="K1040" s="1">
        <f t="shared" si="44"/>
        <v>0</v>
      </c>
      <c r="L1040" s="2"/>
      <c r="M1040" s="2"/>
      <c r="N1040" s="2"/>
      <c r="O1040" s="2"/>
      <c r="P1040" s="37"/>
      <c r="Q1040" s="37"/>
    </row>
    <row r="1041" spans="1:17" customFormat="1" ht="22" customHeight="1">
      <c r="A1041" s="76"/>
      <c r="B1041" s="77"/>
      <c r="C1041" s="78"/>
      <c r="D1041" s="79"/>
      <c r="E1041" s="80"/>
      <c r="F1041" s="81"/>
      <c r="G1041" s="82"/>
      <c r="H1041" s="2"/>
      <c r="I1041" s="1">
        <f t="shared" si="33"/>
        <v>0</v>
      </c>
      <c r="J1041" s="1">
        <f t="shared" si="43"/>
        <v>0</v>
      </c>
      <c r="K1041" s="1">
        <f t="shared" si="44"/>
        <v>0</v>
      </c>
      <c r="L1041" s="2"/>
      <c r="M1041" s="2"/>
      <c r="N1041" s="2"/>
      <c r="O1041" s="2"/>
      <c r="P1041" s="37"/>
      <c r="Q1041" s="37"/>
    </row>
    <row r="1042" spans="1:17" customFormat="1" ht="22" customHeight="1">
      <c r="A1042" s="76"/>
      <c r="B1042" s="77"/>
      <c r="C1042" s="78"/>
      <c r="D1042" s="79"/>
      <c r="E1042" s="80"/>
      <c r="F1042" s="81"/>
      <c r="G1042" s="82"/>
      <c r="H1042" s="2"/>
      <c r="I1042" s="1">
        <f t="shared" si="33"/>
        <v>0</v>
      </c>
      <c r="J1042" s="1">
        <f t="shared" si="43"/>
        <v>0</v>
      </c>
      <c r="K1042" s="1">
        <f t="shared" si="44"/>
        <v>0</v>
      </c>
      <c r="L1042" s="2"/>
      <c r="M1042" s="2"/>
      <c r="N1042" s="2"/>
      <c r="O1042" s="2"/>
      <c r="P1042" s="37"/>
      <c r="Q1042" s="37"/>
    </row>
    <row r="1043" spans="1:17" customFormat="1" ht="22" customHeight="1">
      <c r="A1043" s="76"/>
      <c r="B1043" s="77"/>
      <c r="C1043" s="78"/>
      <c r="D1043" s="79"/>
      <c r="E1043" s="80"/>
      <c r="F1043" s="81"/>
      <c r="G1043" s="82"/>
      <c r="H1043" s="2"/>
      <c r="I1043" s="1">
        <f t="shared" si="33"/>
        <v>0</v>
      </c>
      <c r="J1043" s="1">
        <f t="shared" si="43"/>
        <v>0</v>
      </c>
      <c r="K1043" s="1">
        <f t="shared" si="44"/>
        <v>0</v>
      </c>
      <c r="L1043" s="2"/>
      <c r="M1043" s="2"/>
      <c r="N1043" s="2"/>
      <c r="O1043" s="2"/>
      <c r="P1043" s="37"/>
      <c r="Q1043" s="37"/>
    </row>
    <row r="1044" spans="1:17" customFormat="1" ht="22" customHeight="1">
      <c r="A1044" s="76"/>
      <c r="B1044" s="77"/>
      <c r="C1044" s="78"/>
      <c r="D1044" s="79"/>
      <c r="E1044" s="80"/>
      <c r="F1044" s="81"/>
      <c r="G1044" s="82"/>
      <c r="H1044" s="2"/>
      <c r="I1044" s="1">
        <f t="shared" si="33"/>
        <v>0</v>
      </c>
      <c r="J1044" s="1">
        <f t="shared" si="43"/>
        <v>0</v>
      </c>
      <c r="K1044" s="1">
        <f t="shared" si="44"/>
        <v>0</v>
      </c>
      <c r="L1044" s="2"/>
      <c r="M1044" s="2"/>
      <c r="N1044" s="2"/>
      <c r="O1044" s="2"/>
      <c r="P1044" s="37"/>
      <c r="Q1044" s="37"/>
    </row>
    <row r="1045" spans="1:17" ht="22" customHeight="1">
      <c r="A1045" s="76"/>
      <c r="B1045" s="77"/>
      <c r="C1045" s="78"/>
      <c r="D1045" s="79"/>
      <c r="E1045" s="80"/>
      <c r="F1045" s="81"/>
      <c r="G1045" s="82"/>
      <c r="H1045" s="2"/>
      <c r="I1045" s="1">
        <f t="shared" ref="I1045:I1108" si="45">IF(G1045="",0,D1045*G1045)</f>
        <v>0</v>
      </c>
      <c r="J1045" s="1">
        <f t="shared" ref="J1045:J1108" si="46">IF(G1045="",0,E1045*G1045)</f>
        <v>0</v>
      </c>
      <c r="K1045" s="1">
        <f t="shared" ref="K1045:K1108" si="47">IF(G1045="",0,F1045*G1045)</f>
        <v>0</v>
      </c>
    </row>
    <row r="1046" spans="1:17" ht="22" customHeight="1">
      <c r="A1046" s="76"/>
      <c r="B1046" s="77"/>
      <c r="C1046" s="78"/>
      <c r="D1046" s="79"/>
      <c r="E1046" s="80"/>
      <c r="F1046" s="81"/>
      <c r="G1046" s="82"/>
      <c r="H1046" s="2"/>
      <c r="I1046" s="1">
        <f t="shared" si="45"/>
        <v>0</v>
      </c>
      <c r="J1046" s="1">
        <f t="shared" si="46"/>
        <v>0</v>
      </c>
      <c r="K1046" s="1">
        <f t="shared" si="47"/>
        <v>0</v>
      </c>
    </row>
    <row r="1047" spans="1:17" ht="22" customHeight="1">
      <c r="A1047" s="76"/>
      <c r="B1047" s="77"/>
      <c r="C1047" s="78"/>
      <c r="D1047" s="79"/>
      <c r="E1047" s="80"/>
      <c r="F1047" s="81"/>
      <c r="G1047" s="82"/>
      <c r="H1047" s="2"/>
      <c r="I1047" s="1">
        <f t="shared" si="45"/>
        <v>0</v>
      </c>
      <c r="J1047" s="1">
        <f t="shared" si="46"/>
        <v>0</v>
      </c>
      <c r="K1047" s="1">
        <f t="shared" si="47"/>
        <v>0</v>
      </c>
    </row>
    <row r="1048" spans="1:17" ht="22" customHeight="1">
      <c r="A1048" s="76"/>
      <c r="B1048" s="77"/>
      <c r="C1048" s="78"/>
      <c r="D1048" s="79"/>
      <c r="E1048" s="80"/>
      <c r="F1048" s="81"/>
      <c r="G1048" s="82"/>
      <c r="H1048" s="2"/>
      <c r="I1048" s="1">
        <f t="shared" si="45"/>
        <v>0</v>
      </c>
      <c r="J1048" s="1">
        <f t="shared" si="46"/>
        <v>0</v>
      </c>
      <c r="K1048" s="1">
        <f t="shared" si="47"/>
        <v>0</v>
      </c>
    </row>
    <row r="1049" spans="1:17" ht="22" customHeight="1">
      <c r="A1049" s="76"/>
      <c r="B1049" s="77"/>
      <c r="C1049" s="78"/>
      <c r="D1049" s="79"/>
      <c r="E1049" s="80"/>
      <c r="F1049" s="81"/>
      <c r="G1049" s="82"/>
      <c r="H1049" s="2"/>
      <c r="I1049" s="1">
        <f t="shared" si="45"/>
        <v>0</v>
      </c>
      <c r="J1049" s="1">
        <f t="shared" si="46"/>
        <v>0</v>
      </c>
      <c r="K1049" s="1">
        <f t="shared" si="47"/>
        <v>0</v>
      </c>
    </row>
    <row r="1050" spans="1:17" ht="22" customHeight="1">
      <c r="A1050" s="76"/>
      <c r="B1050" s="77"/>
      <c r="C1050" s="78"/>
      <c r="D1050" s="79"/>
      <c r="E1050" s="80"/>
      <c r="F1050" s="81"/>
      <c r="G1050" s="82"/>
      <c r="H1050" s="2"/>
      <c r="I1050" s="1">
        <f t="shared" si="45"/>
        <v>0</v>
      </c>
      <c r="J1050" s="1">
        <f t="shared" si="46"/>
        <v>0</v>
      </c>
      <c r="K1050" s="1">
        <f t="shared" si="47"/>
        <v>0</v>
      </c>
    </row>
    <row r="1051" spans="1:17" ht="22" customHeight="1">
      <c r="A1051" s="76"/>
      <c r="B1051" s="77"/>
      <c r="C1051" s="78"/>
      <c r="D1051" s="79"/>
      <c r="E1051" s="80"/>
      <c r="F1051" s="81"/>
      <c r="G1051" s="82"/>
      <c r="H1051" s="2"/>
      <c r="I1051" s="1">
        <f t="shared" si="45"/>
        <v>0</v>
      </c>
      <c r="J1051" s="1">
        <f t="shared" si="46"/>
        <v>0</v>
      </c>
      <c r="K1051" s="1">
        <f t="shared" si="47"/>
        <v>0</v>
      </c>
    </row>
    <row r="1052" spans="1:17" ht="22" customHeight="1">
      <c r="A1052" s="76"/>
      <c r="B1052" s="77"/>
      <c r="C1052" s="78"/>
      <c r="D1052" s="79"/>
      <c r="E1052" s="80"/>
      <c r="F1052" s="81"/>
      <c r="G1052" s="82"/>
      <c r="H1052" s="2"/>
      <c r="I1052" s="1">
        <f t="shared" si="45"/>
        <v>0</v>
      </c>
      <c r="J1052" s="1">
        <f t="shared" si="46"/>
        <v>0</v>
      </c>
      <c r="K1052" s="1">
        <f t="shared" si="47"/>
        <v>0</v>
      </c>
    </row>
    <row r="1053" spans="1:17" ht="22" customHeight="1">
      <c r="A1053" s="76"/>
      <c r="B1053" s="77"/>
      <c r="C1053" s="78"/>
      <c r="D1053" s="79"/>
      <c r="E1053" s="80"/>
      <c r="F1053" s="81"/>
      <c r="G1053" s="82"/>
      <c r="H1053" s="2"/>
      <c r="I1053" s="1">
        <f t="shared" si="45"/>
        <v>0</v>
      </c>
      <c r="J1053" s="1">
        <f t="shared" si="46"/>
        <v>0</v>
      </c>
      <c r="K1053" s="1">
        <f t="shared" si="47"/>
        <v>0</v>
      </c>
    </row>
    <row r="1054" spans="1:17" ht="22" customHeight="1">
      <c r="A1054" s="76"/>
      <c r="B1054" s="77"/>
      <c r="C1054" s="78"/>
      <c r="D1054" s="79"/>
      <c r="E1054" s="80"/>
      <c r="F1054" s="81"/>
      <c r="G1054" s="82"/>
      <c r="H1054" s="2"/>
      <c r="I1054" s="1">
        <f t="shared" si="45"/>
        <v>0</v>
      </c>
      <c r="J1054" s="1">
        <f t="shared" si="46"/>
        <v>0</v>
      </c>
      <c r="K1054" s="1">
        <f t="shared" si="47"/>
        <v>0</v>
      </c>
    </row>
    <row r="1055" spans="1:17" ht="22" customHeight="1">
      <c r="A1055" s="76"/>
      <c r="B1055" s="77"/>
      <c r="C1055" s="78"/>
      <c r="D1055" s="79"/>
      <c r="E1055" s="80"/>
      <c r="F1055" s="81"/>
      <c r="G1055" s="82"/>
      <c r="H1055" s="2"/>
      <c r="I1055" s="1">
        <f t="shared" si="45"/>
        <v>0</v>
      </c>
      <c r="J1055" s="1">
        <f t="shared" si="46"/>
        <v>0</v>
      </c>
      <c r="K1055" s="1">
        <f t="shared" si="47"/>
        <v>0</v>
      </c>
    </row>
    <row r="1056" spans="1:17" ht="22" customHeight="1">
      <c r="A1056" s="76"/>
      <c r="B1056" s="77"/>
      <c r="C1056" s="78"/>
      <c r="D1056" s="79"/>
      <c r="E1056" s="80"/>
      <c r="F1056" s="81"/>
      <c r="G1056" s="82"/>
      <c r="H1056" s="2"/>
      <c r="I1056" s="1">
        <f t="shared" si="45"/>
        <v>0</v>
      </c>
      <c r="J1056" s="1">
        <f t="shared" si="46"/>
        <v>0</v>
      </c>
      <c r="K1056" s="1">
        <f t="shared" si="47"/>
        <v>0</v>
      </c>
    </row>
    <row r="1057" spans="1:11" ht="22" customHeight="1">
      <c r="A1057" s="76"/>
      <c r="B1057" s="77"/>
      <c r="C1057" s="78"/>
      <c r="D1057" s="79"/>
      <c r="E1057" s="80"/>
      <c r="F1057" s="81"/>
      <c r="G1057" s="82"/>
      <c r="H1057" s="2"/>
      <c r="I1057" s="1">
        <f t="shared" si="45"/>
        <v>0</v>
      </c>
      <c r="J1057" s="1">
        <f t="shared" si="46"/>
        <v>0</v>
      </c>
      <c r="K1057" s="1">
        <f t="shared" si="47"/>
        <v>0</v>
      </c>
    </row>
    <row r="1058" spans="1:11" ht="22" customHeight="1">
      <c r="A1058" s="76"/>
      <c r="B1058" s="77"/>
      <c r="C1058" s="78"/>
      <c r="D1058" s="79"/>
      <c r="E1058" s="80"/>
      <c r="F1058" s="81"/>
      <c r="G1058" s="82"/>
      <c r="H1058" s="2"/>
      <c r="I1058" s="1">
        <f t="shared" si="45"/>
        <v>0</v>
      </c>
      <c r="J1058" s="1">
        <f t="shared" si="46"/>
        <v>0</v>
      </c>
      <c r="K1058" s="1">
        <f t="shared" si="47"/>
        <v>0</v>
      </c>
    </row>
    <row r="1059" spans="1:11" ht="22" customHeight="1">
      <c r="A1059" s="76"/>
      <c r="B1059" s="77"/>
      <c r="C1059" s="78"/>
      <c r="D1059" s="79"/>
      <c r="E1059" s="80"/>
      <c r="F1059" s="81"/>
      <c r="G1059" s="82"/>
      <c r="H1059" s="2"/>
      <c r="I1059" s="1">
        <f t="shared" si="45"/>
        <v>0</v>
      </c>
      <c r="J1059" s="1">
        <f t="shared" si="46"/>
        <v>0</v>
      </c>
      <c r="K1059" s="1">
        <f t="shared" si="47"/>
        <v>0</v>
      </c>
    </row>
    <row r="1060" spans="1:11" ht="22" customHeight="1">
      <c r="A1060" s="76"/>
      <c r="B1060" s="77"/>
      <c r="C1060" s="78"/>
      <c r="D1060" s="79"/>
      <c r="E1060" s="80"/>
      <c r="F1060" s="81"/>
      <c r="G1060" s="82"/>
      <c r="H1060" s="2"/>
      <c r="I1060" s="1">
        <f t="shared" si="45"/>
        <v>0</v>
      </c>
      <c r="J1060" s="1">
        <f t="shared" si="46"/>
        <v>0</v>
      </c>
      <c r="K1060" s="1">
        <f t="shared" si="47"/>
        <v>0</v>
      </c>
    </row>
    <row r="1061" spans="1:11" ht="22" customHeight="1">
      <c r="A1061" s="76"/>
      <c r="B1061" s="77"/>
      <c r="C1061" s="78"/>
      <c r="D1061" s="79"/>
      <c r="E1061" s="80"/>
      <c r="F1061" s="81"/>
      <c r="G1061" s="82"/>
      <c r="H1061" s="2"/>
      <c r="I1061" s="1">
        <f t="shared" si="45"/>
        <v>0</v>
      </c>
      <c r="J1061" s="1">
        <f t="shared" si="46"/>
        <v>0</v>
      </c>
      <c r="K1061" s="1">
        <f t="shared" si="47"/>
        <v>0</v>
      </c>
    </row>
    <row r="1062" spans="1:11" ht="22" customHeight="1">
      <c r="A1062" s="76"/>
      <c r="B1062" s="77"/>
      <c r="C1062" s="78"/>
      <c r="D1062" s="79"/>
      <c r="E1062" s="80"/>
      <c r="F1062" s="81"/>
      <c r="G1062" s="82"/>
      <c r="H1062" s="2"/>
      <c r="I1062" s="1">
        <f t="shared" si="45"/>
        <v>0</v>
      </c>
      <c r="J1062" s="1">
        <f t="shared" si="46"/>
        <v>0</v>
      </c>
      <c r="K1062" s="1">
        <f t="shared" si="47"/>
        <v>0</v>
      </c>
    </row>
    <row r="1063" spans="1:11" ht="22" customHeight="1">
      <c r="A1063" s="76"/>
      <c r="B1063" s="77"/>
      <c r="C1063" s="78"/>
      <c r="D1063" s="79"/>
      <c r="E1063" s="80"/>
      <c r="F1063" s="81"/>
      <c r="G1063" s="82"/>
      <c r="H1063" s="2"/>
      <c r="I1063" s="1">
        <f t="shared" si="45"/>
        <v>0</v>
      </c>
      <c r="J1063" s="1">
        <f t="shared" si="46"/>
        <v>0</v>
      </c>
      <c r="K1063" s="1">
        <f t="shared" si="47"/>
        <v>0</v>
      </c>
    </row>
    <row r="1064" spans="1:11" ht="22" customHeight="1">
      <c r="A1064" s="76"/>
      <c r="B1064" s="77"/>
      <c r="C1064" s="78"/>
      <c r="D1064" s="79"/>
      <c r="E1064" s="80"/>
      <c r="F1064" s="81"/>
      <c r="G1064" s="82"/>
      <c r="H1064" s="2"/>
      <c r="I1064" s="1">
        <f t="shared" si="45"/>
        <v>0</v>
      </c>
      <c r="J1064" s="1">
        <f t="shared" si="46"/>
        <v>0</v>
      </c>
      <c r="K1064" s="1">
        <f t="shared" si="47"/>
        <v>0</v>
      </c>
    </row>
    <row r="1065" spans="1:11" ht="22" customHeight="1">
      <c r="A1065" s="76"/>
      <c r="B1065" s="77"/>
      <c r="C1065" s="78"/>
      <c r="D1065" s="79"/>
      <c r="E1065" s="80"/>
      <c r="F1065" s="81"/>
      <c r="G1065" s="82"/>
      <c r="H1065" s="2"/>
      <c r="I1065" s="1">
        <f t="shared" si="45"/>
        <v>0</v>
      </c>
      <c r="J1065" s="1">
        <f t="shared" si="46"/>
        <v>0</v>
      </c>
      <c r="K1065" s="1">
        <f t="shared" si="47"/>
        <v>0</v>
      </c>
    </row>
    <row r="1066" spans="1:11" ht="22" customHeight="1">
      <c r="A1066" s="76"/>
      <c r="B1066" s="77"/>
      <c r="C1066" s="78"/>
      <c r="D1066" s="79"/>
      <c r="E1066" s="80"/>
      <c r="F1066" s="81"/>
      <c r="G1066" s="82"/>
      <c r="H1066" s="2"/>
      <c r="I1066" s="1">
        <f t="shared" si="45"/>
        <v>0</v>
      </c>
      <c r="J1066" s="1">
        <f t="shared" si="46"/>
        <v>0</v>
      </c>
      <c r="K1066" s="1">
        <f t="shared" si="47"/>
        <v>0</v>
      </c>
    </row>
    <row r="1067" spans="1:11" ht="22" customHeight="1">
      <c r="A1067" s="76"/>
      <c r="B1067" s="77"/>
      <c r="C1067" s="78"/>
      <c r="D1067" s="79"/>
      <c r="E1067" s="80"/>
      <c r="F1067" s="81"/>
      <c r="G1067" s="82"/>
      <c r="H1067" s="2"/>
      <c r="I1067" s="1">
        <f t="shared" si="45"/>
        <v>0</v>
      </c>
      <c r="J1067" s="1">
        <f t="shared" si="46"/>
        <v>0</v>
      </c>
      <c r="K1067" s="1">
        <f t="shared" si="47"/>
        <v>0</v>
      </c>
    </row>
    <row r="1068" spans="1:11" ht="22" customHeight="1">
      <c r="A1068" s="76"/>
      <c r="B1068" s="77"/>
      <c r="C1068" s="78"/>
      <c r="D1068" s="79"/>
      <c r="E1068" s="80"/>
      <c r="F1068" s="81"/>
      <c r="G1068" s="82"/>
      <c r="H1068" s="2"/>
      <c r="I1068" s="1">
        <f t="shared" si="45"/>
        <v>0</v>
      </c>
      <c r="J1068" s="1">
        <f t="shared" si="46"/>
        <v>0</v>
      </c>
      <c r="K1068" s="1">
        <f t="shared" si="47"/>
        <v>0</v>
      </c>
    </row>
    <row r="1069" spans="1:11" ht="22" customHeight="1">
      <c r="A1069" s="83"/>
      <c r="B1069" s="84"/>
      <c r="C1069" s="85"/>
      <c r="D1069" s="86"/>
      <c r="E1069" s="87"/>
      <c r="F1069" s="88"/>
      <c r="G1069" s="89"/>
      <c r="H1069" s="2"/>
      <c r="I1069" s="1">
        <f t="shared" si="45"/>
        <v>0</v>
      </c>
      <c r="J1069" s="1">
        <f t="shared" si="46"/>
        <v>0</v>
      </c>
      <c r="K1069" s="1">
        <f t="shared" si="47"/>
        <v>0</v>
      </c>
    </row>
    <row r="1070" spans="1:11" ht="22" customHeight="1">
      <c r="A1070" s="76"/>
      <c r="B1070" s="77"/>
      <c r="C1070" s="78"/>
      <c r="D1070" s="79"/>
      <c r="E1070" s="80"/>
      <c r="F1070" s="81"/>
      <c r="G1070" s="82"/>
      <c r="H1070" s="2"/>
      <c r="I1070" s="1">
        <f t="shared" si="45"/>
        <v>0</v>
      </c>
      <c r="J1070" s="1">
        <f t="shared" si="46"/>
        <v>0</v>
      </c>
      <c r="K1070" s="1">
        <f t="shared" si="47"/>
        <v>0</v>
      </c>
    </row>
    <row r="1071" spans="1:11" ht="22" customHeight="1">
      <c r="A1071" s="76"/>
      <c r="B1071" s="77"/>
      <c r="C1071" s="78"/>
      <c r="D1071" s="79"/>
      <c r="E1071" s="80"/>
      <c r="F1071" s="81"/>
      <c r="G1071" s="82"/>
      <c r="H1071" s="2"/>
      <c r="I1071" s="1">
        <f t="shared" si="45"/>
        <v>0</v>
      </c>
      <c r="J1071" s="1">
        <f t="shared" si="46"/>
        <v>0</v>
      </c>
      <c r="K1071" s="1">
        <f t="shared" si="47"/>
        <v>0</v>
      </c>
    </row>
    <row r="1072" spans="1:11" ht="22" customHeight="1">
      <c r="A1072" s="76"/>
      <c r="B1072" s="77"/>
      <c r="C1072" s="78"/>
      <c r="D1072" s="79"/>
      <c r="E1072" s="80"/>
      <c r="F1072" s="81"/>
      <c r="G1072" s="82"/>
      <c r="H1072" s="2"/>
      <c r="I1072" s="1">
        <f t="shared" si="45"/>
        <v>0</v>
      </c>
      <c r="J1072" s="1">
        <f t="shared" si="46"/>
        <v>0</v>
      </c>
      <c r="K1072" s="1">
        <f t="shared" si="47"/>
        <v>0</v>
      </c>
    </row>
    <row r="1073" spans="1:11" ht="22" customHeight="1">
      <c r="A1073" s="76"/>
      <c r="B1073" s="77"/>
      <c r="C1073" s="78"/>
      <c r="D1073" s="79"/>
      <c r="E1073" s="80"/>
      <c r="F1073" s="81"/>
      <c r="G1073" s="82"/>
      <c r="H1073" s="2"/>
      <c r="I1073" s="1">
        <f t="shared" si="45"/>
        <v>0</v>
      </c>
      <c r="J1073" s="1">
        <f t="shared" si="46"/>
        <v>0</v>
      </c>
      <c r="K1073" s="1">
        <f t="shared" si="47"/>
        <v>0</v>
      </c>
    </row>
    <row r="1074" spans="1:11" ht="22" customHeight="1">
      <c r="A1074" s="76"/>
      <c r="B1074" s="77"/>
      <c r="C1074" s="78"/>
      <c r="D1074" s="79"/>
      <c r="E1074" s="80"/>
      <c r="F1074" s="81"/>
      <c r="G1074" s="82"/>
      <c r="H1074" s="2"/>
      <c r="I1074" s="1">
        <f t="shared" si="45"/>
        <v>0</v>
      </c>
      <c r="J1074" s="1">
        <f t="shared" si="46"/>
        <v>0</v>
      </c>
      <c r="K1074" s="1">
        <f t="shared" si="47"/>
        <v>0</v>
      </c>
    </row>
    <row r="1075" spans="1:11" ht="22" customHeight="1">
      <c r="A1075" s="76"/>
      <c r="B1075" s="77"/>
      <c r="C1075" s="78"/>
      <c r="D1075" s="79"/>
      <c r="E1075" s="80"/>
      <c r="F1075" s="81"/>
      <c r="G1075" s="82"/>
      <c r="H1075" s="2"/>
      <c r="I1075" s="1">
        <f t="shared" si="45"/>
        <v>0</v>
      </c>
      <c r="J1075" s="1">
        <f t="shared" si="46"/>
        <v>0</v>
      </c>
      <c r="K1075" s="1">
        <f t="shared" si="47"/>
        <v>0</v>
      </c>
    </row>
    <row r="1076" spans="1:11" ht="22" customHeight="1">
      <c r="A1076" s="83"/>
      <c r="B1076" s="84"/>
      <c r="C1076" s="85"/>
      <c r="D1076" s="86"/>
      <c r="E1076" s="87"/>
      <c r="F1076" s="88"/>
      <c r="G1076" s="89"/>
      <c r="H1076" s="2"/>
      <c r="I1076" s="1">
        <f t="shared" si="45"/>
        <v>0</v>
      </c>
      <c r="J1076" s="1">
        <f t="shared" si="46"/>
        <v>0</v>
      </c>
      <c r="K1076" s="1">
        <f t="shared" si="47"/>
        <v>0</v>
      </c>
    </row>
    <row r="1077" spans="1:11" ht="22" customHeight="1">
      <c r="A1077" s="76"/>
      <c r="B1077" s="77"/>
      <c r="C1077" s="78"/>
      <c r="D1077" s="79"/>
      <c r="E1077" s="80"/>
      <c r="F1077" s="81"/>
      <c r="G1077" s="82"/>
      <c r="H1077" s="2"/>
      <c r="I1077" s="1">
        <f t="shared" si="45"/>
        <v>0</v>
      </c>
      <c r="J1077" s="1">
        <f t="shared" si="46"/>
        <v>0</v>
      </c>
      <c r="K1077" s="1">
        <f t="shared" si="47"/>
        <v>0</v>
      </c>
    </row>
    <row r="1078" spans="1:11" ht="22" customHeight="1">
      <c r="A1078" s="76"/>
      <c r="B1078" s="77"/>
      <c r="C1078" s="78"/>
      <c r="D1078" s="79"/>
      <c r="E1078" s="80"/>
      <c r="F1078" s="81"/>
      <c r="G1078" s="82"/>
      <c r="H1078" s="2"/>
      <c r="I1078" s="1">
        <f t="shared" si="45"/>
        <v>0</v>
      </c>
      <c r="J1078" s="1">
        <f t="shared" si="46"/>
        <v>0</v>
      </c>
      <c r="K1078" s="1">
        <f t="shared" si="47"/>
        <v>0</v>
      </c>
    </row>
    <row r="1079" spans="1:11" ht="22" customHeight="1">
      <c r="A1079" s="76"/>
      <c r="B1079" s="77"/>
      <c r="C1079" s="78"/>
      <c r="D1079" s="79"/>
      <c r="E1079" s="80"/>
      <c r="F1079" s="81"/>
      <c r="G1079" s="82"/>
      <c r="H1079" s="2"/>
      <c r="I1079" s="1">
        <f t="shared" si="45"/>
        <v>0</v>
      </c>
      <c r="J1079" s="1">
        <f t="shared" si="46"/>
        <v>0</v>
      </c>
      <c r="K1079" s="1">
        <f t="shared" si="47"/>
        <v>0</v>
      </c>
    </row>
    <row r="1080" spans="1:11" ht="22" customHeight="1">
      <c r="H1080" s="2"/>
      <c r="I1080" s="1">
        <f t="shared" si="45"/>
        <v>0</v>
      </c>
      <c r="J1080" s="1">
        <f t="shared" si="46"/>
        <v>0</v>
      </c>
      <c r="K1080" s="1">
        <f t="shared" si="47"/>
        <v>0</v>
      </c>
    </row>
    <row r="1081" spans="1:11" ht="22" customHeight="1">
      <c r="H1081" s="2"/>
      <c r="I1081" s="1">
        <f t="shared" si="45"/>
        <v>0</v>
      </c>
      <c r="J1081" s="1">
        <f t="shared" si="46"/>
        <v>0</v>
      </c>
      <c r="K1081" s="1">
        <f t="shared" si="47"/>
        <v>0</v>
      </c>
    </row>
    <row r="1082" spans="1:11" ht="22" customHeight="1">
      <c r="H1082" s="2"/>
      <c r="I1082" s="1">
        <f t="shared" si="45"/>
        <v>0</v>
      </c>
      <c r="J1082" s="1">
        <f t="shared" si="46"/>
        <v>0</v>
      </c>
      <c r="K1082" s="1">
        <f t="shared" si="47"/>
        <v>0</v>
      </c>
    </row>
    <row r="1083" spans="1:11" ht="22" customHeight="1">
      <c r="H1083" s="2"/>
      <c r="I1083" s="1">
        <f t="shared" si="45"/>
        <v>0</v>
      </c>
      <c r="J1083" s="1">
        <f t="shared" si="46"/>
        <v>0</v>
      </c>
      <c r="K1083" s="1">
        <f t="shared" si="47"/>
        <v>0</v>
      </c>
    </row>
    <row r="1084" spans="1:11" ht="22" customHeight="1">
      <c r="H1084" s="2"/>
      <c r="I1084" s="1">
        <f t="shared" si="45"/>
        <v>0</v>
      </c>
      <c r="J1084" s="1">
        <f t="shared" si="46"/>
        <v>0</v>
      </c>
      <c r="K1084" s="1">
        <f t="shared" si="47"/>
        <v>0</v>
      </c>
    </row>
    <row r="1085" spans="1:11" ht="22" customHeight="1">
      <c r="H1085" s="2"/>
      <c r="I1085" s="1">
        <f t="shared" si="45"/>
        <v>0</v>
      </c>
      <c r="J1085" s="1">
        <f t="shared" si="46"/>
        <v>0</v>
      </c>
      <c r="K1085" s="1">
        <f t="shared" si="47"/>
        <v>0</v>
      </c>
    </row>
    <row r="1086" spans="1:11" ht="22" customHeight="1">
      <c r="H1086" s="2"/>
      <c r="I1086" s="1">
        <f t="shared" si="45"/>
        <v>0</v>
      </c>
      <c r="J1086" s="1">
        <f t="shared" si="46"/>
        <v>0</v>
      </c>
      <c r="K1086" s="1">
        <f t="shared" si="47"/>
        <v>0</v>
      </c>
    </row>
    <row r="1087" spans="1:11" ht="22" customHeight="1">
      <c r="H1087" s="2"/>
      <c r="I1087" s="1">
        <f t="shared" si="45"/>
        <v>0</v>
      </c>
      <c r="J1087" s="1">
        <f t="shared" si="46"/>
        <v>0</v>
      </c>
      <c r="K1087" s="1">
        <f t="shared" si="47"/>
        <v>0</v>
      </c>
    </row>
    <row r="1088" spans="1:11" ht="22" customHeight="1">
      <c r="H1088" s="2"/>
      <c r="I1088" s="1">
        <f t="shared" si="45"/>
        <v>0</v>
      </c>
      <c r="J1088" s="1">
        <f t="shared" si="46"/>
        <v>0</v>
      </c>
      <c r="K1088" s="1">
        <f t="shared" si="47"/>
        <v>0</v>
      </c>
    </row>
    <row r="1089" spans="8:11" ht="22" customHeight="1">
      <c r="H1089" s="2"/>
      <c r="I1089" s="1">
        <f t="shared" si="45"/>
        <v>0</v>
      </c>
      <c r="J1089" s="1">
        <f t="shared" si="46"/>
        <v>0</v>
      </c>
      <c r="K1089" s="1">
        <f t="shared" si="47"/>
        <v>0</v>
      </c>
    </row>
    <row r="1090" spans="8:11" ht="22" customHeight="1">
      <c r="H1090" s="2"/>
      <c r="I1090" s="1">
        <f t="shared" si="45"/>
        <v>0</v>
      </c>
      <c r="J1090" s="1">
        <f t="shared" si="46"/>
        <v>0</v>
      </c>
      <c r="K1090" s="1">
        <f t="shared" si="47"/>
        <v>0</v>
      </c>
    </row>
    <row r="1091" spans="8:11" ht="22" customHeight="1">
      <c r="H1091" s="2"/>
      <c r="I1091" s="1">
        <f t="shared" si="45"/>
        <v>0</v>
      </c>
      <c r="J1091" s="1">
        <f t="shared" si="46"/>
        <v>0</v>
      </c>
      <c r="K1091" s="1">
        <f t="shared" si="47"/>
        <v>0</v>
      </c>
    </row>
    <row r="1092" spans="8:11" ht="22" customHeight="1">
      <c r="H1092" s="2"/>
      <c r="I1092" s="1">
        <f t="shared" si="45"/>
        <v>0</v>
      </c>
      <c r="J1092" s="1">
        <f t="shared" si="46"/>
        <v>0</v>
      </c>
      <c r="K1092" s="1">
        <f t="shared" si="47"/>
        <v>0</v>
      </c>
    </row>
    <row r="1093" spans="8:11" ht="22" customHeight="1">
      <c r="H1093" s="2"/>
      <c r="I1093" s="1">
        <f t="shared" si="45"/>
        <v>0</v>
      </c>
      <c r="J1093" s="1">
        <f t="shared" si="46"/>
        <v>0</v>
      </c>
      <c r="K1093" s="1">
        <f t="shared" si="47"/>
        <v>0</v>
      </c>
    </row>
    <row r="1094" spans="8:11" ht="22" customHeight="1">
      <c r="H1094" s="2"/>
      <c r="I1094" s="1">
        <f t="shared" si="45"/>
        <v>0</v>
      </c>
      <c r="J1094" s="1">
        <f t="shared" si="46"/>
        <v>0</v>
      </c>
      <c r="K1094" s="1">
        <f t="shared" si="47"/>
        <v>0</v>
      </c>
    </row>
    <row r="1095" spans="8:11" ht="22" customHeight="1">
      <c r="H1095" s="2"/>
      <c r="I1095" s="1">
        <f t="shared" si="45"/>
        <v>0</v>
      </c>
      <c r="J1095" s="1">
        <f t="shared" si="46"/>
        <v>0</v>
      </c>
      <c r="K1095" s="1">
        <f t="shared" si="47"/>
        <v>0</v>
      </c>
    </row>
    <row r="1096" spans="8:11" ht="22" customHeight="1">
      <c r="H1096" s="2"/>
      <c r="I1096" s="1">
        <f t="shared" si="45"/>
        <v>0</v>
      </c>
      <c r="J1096" s="1">
        <f t="shared" si="46"/>
        <v>0</v>
      </c>
      <c r="K1096" s="1">
        <f t="shared" si="47"/>
        <v>0</v>
      </c>
    </row>
    <row r="1097" spans="8:11" ht="22" customHeight="1">
      <c r="H1097" s="2"/>
      <c r="I1097" s="1">
        <f t="shared" si="45"/>
        <v>0</v>
      </c>
      <c r="J1097" s="1">
        <f t="shared" si="46"/>
        <v>0</v>
      </c>
      <c r="K1097" s="1">
        <f t="shared" si="47"/>
        <v>0</v>
      </c>
    </row>
    <row r="1098" spans="8:11" ht="22" customHeight="1">
      <c r="H1098" s="2"/>
      <c r="I1098" s="1">
        <f t="shared" si="45"/>
        <v>0</v>
      </c>
      <c r="J1098" s="1">
        <f t="shared" si="46"/>
        <v>0</v>
      </c>
      <c r="K1098" s="1">
        <f t="shared" si="47"/>
        <v>0</v>
      </c>
    </row>
    <row r="1099" spans="8:11" ht="22" customHeight="1">
      <c r="H1099" s="2"/>
      <c r="I1099" s="1">
        <f t="shared" si="45"/>
        <v>0</v>
      </c>
      <c r="J1099" s="1">
        <f t="shared" si="46"/>
        <v>0</v>
      </c>
      <c r="K1099" s="1">
        <f t="shared" si="47"/>
        <v>0</v>
      </c>
    </row>
    <row r="1100" spans="8:11" ht="22" customHeight="1">
      <c r="H1100" s="2"/>
      <c r="I1100" s="1">
        <f t="shared" si="45"/>
        <v>0</v>
      </c>
      <c r="J1100" s="1">
        <f t="shared" si="46"/>
        <v>0</v>
      </c>
      <c r="K1100" s="1">
        <f t="shared" si="47"/>
        <v>0</v>
      </c>
    </row>
    <row r="1101" spans="8:11" ht="22" customHeight="1">
      <c r="H1101" s="2"/>
      <c r="I1101" s="1">
        <f t="shared" si="45"/>
        <v>0</v>
      </c>
      <c r="J1101" s="1">
        <f t="shared" si="46"/>
        <v>0</v>
      </c>
      <c r="K1101" s="1">
        <f t="shared" si="47"/>
        <v>0</v>
      </c>
    </row>
    <row r="1102" spans="8:11" ht="22" customHeight="1">
      <c r="H1102" s="2"/>
      <c r="I1102" s="1">
        <f t="shared" si="45"/>
        <v>0</v>
      </c>
      <c r="J1102" s="1">
        <f t="shared" si="46"/>
        <v>0</v>
      </c>
      <c r="K1102" s="1">
        <f t="shared" si="47"/>
        <v>0</v>
      </c>
    </row>
    <row r="1103" spans="8:11" ht="22" customHeight="1">
      <c r="H1103" s="2"/>
      <c r="I1103" s="1">
        <f t="shared" si="45"/>
        <v>0</v>
      </c>
      <c r="J1103" s="1">
        <f t="shared" si="46"/>
        <v>0</v>
      </c>
      <c r="K1103" s="1">
        <f t="shared" si="47"/>
        <v>0</v>
      </c>
    </row>
    <row r="1104" spans="8:11" ht="22" customHeight="1">
      <c r="H1104" s="2"/>
      <c r="I1104" s="1">
        <f t="shared" si="45"/>
        <v>0</v>
      </c>
      <c r="J1104" s="1">
        <f t="shared" si="46"/>
        <v>0</v>
      </c>
      <c r="K1104" s="1">
        <f t="shared" si="47"/>
        <v>0</v>
      </c>
    </row>
    <row r="1105" spans="8:11" ht="22" customHeight="1">
      <c r="H1105" s="2"/>
      <c r="I1105" s="1">
        <f t="shared" si="45"/>
        <v>0</v>
      </c>
      <c r="J1105" s="1">
        <f t="shared" si="46"/>
        <v>0</v>
      </c>
      <c r="K1105" s="1">
        <f t="shared" si="47"/>
        <v>0</v>
      </c>
    </row>
    <row r="1106" spans="8:11" ht="22" customHeight="1">
      <c r="H1106" s="2"/>
      <c r="I1106" s="1">
        <f t="shared" si="45"/>
        <v>0</v>
      </c>
      <c r="J1106" s="1">
        <f t="shared" si="46"/>
        <v>0</v>
      </c>
      <c r="K1106" s="1">
        <f t="shared" si="47"/>
        <v>0</v>
      </c>
    </row>
    <row r="1107" spans="8:11" ht="22" customHeight="1">
      <c r="H1107" s="2"/>
      <c r="I1107" s="1">
        <f t="shared" si="45"/>
        <v>0</v>
      </c>
      <c r="J1107" s="1">
        <f t="shared" si="46"/>
        <v>0</v>
      </c>
      <c r="K1107" s="1">
        <f t="shared" si="47"/>
        <v>0</v>
      </c>
    </row>
    <row r="1108" spans="8:11" ht="22" customHeight="1">
      <c r="H1108" s="2"/>
      <c r="I1108" s="1">
        <f t="shared" si="45"/>
        <v>0</v>
      </c>
      <c r="J1108" s="1">
        <f t="shared" si="46"/>
        <v>0</v>
      </c>
      <c r="K1108" s="1">
        <f t="shared" si="47"/>
        <v>0</v>
      </c>
    </row>
    <row r="1109" spans="8:11" ht="22" customHeight="1">
      <c r="H1109" s="2"/>
      <c r="I1109" s="1">
        <f t="shared" ref="I1109:I1172" si="48">IF(G1109="",0,D1109*G1109)</f>
        <v>0</v>
      </c>
      <c r="J1109" s="1">
        <f t="shared" ref="J1109:J1172" si="49">IF(G1109="",0,E1109*G1109)</f>
        <v>0</v>
      </c>
      <c r="K1109" s="1">
        <f t="shared" ref="K1109:K1172" si="50">IF(G1109="",0,F1109*G1109)</f>
        <v>0</v>
      </c>
    </row>
    <row r="1110" spans="8:11" ht="22" customHeight="1">
      <c r="H1110" s="2"/>
      <c r="I1110" s="1">
        <f t="shared" si="48"/>
        <v>0</v>
      </c>
      <c r="J1110" s="1">
        <f t="shared" si="49"/>
        <v>0</v>
      </c>
      <c r="K1110" s="1">
        <f t="shared" si="50"/>
        <v>0</v>
      </c>
    </row>
    <row r="1111" spans="8:11" ht="22" customHeight="1">
      <c r="H1111" s="2"/>
      <c r="I1111" s="1">
        <f t="shared" si="48"/>
        <v>0</v>
      </c>
      <c r="J1111" s="1">
        <f t="shared" si="49"/>
        <v>0</v>
      </c>
      <c r="K1111" s="1">
        <f t="shared" si="50"/>
        <v>0</v>
      </c>
    </row>
    <row r="1112" spans="8:11" ht="22" customHeight="1">
      <c r="H1112" s="2"/>
      <c r="I1112" s="1">
        <f t="shared" si="48"/>
        <v>0</v>
      </c>
      <c r="J1112" s="1">
        <f t="shared" si="49"/>
        <v>0</v>
      </c>
      <c r="K1112" s="1">
        <f t="shared" si="50"/>
        <v>0</v>
      </c>
    </row>
    <row r="1113" spans="8:11" ht="22" customHeight="1">
      <c r="H1113" s="2"/>
      <c r="I1113" s="1">
        <f t="shared" si="48"/>
        <v>0</v>
      </c>
      <c r="J1113" s="1">
        <f t="shared" si="49"/>
        <v>0</v>
      </c>
      <c r="K1113" s="1">
        <f t="shared" si="50"/>
        <v>0</v>
      </c>
    </row>
    <row r="1114" spans="8:11" ht="22" customHeight="1">
      <c r="H1114" s="2"/>
      <c r="I1114" s="1">
        <f t="shared" si="48"/>
        <v>0</v>
      </c>
      <c r="J1114" s="1">
        <f t="shared" si="49"/>
        <v>0</v>
      </c>
      <c r="K1114" s="1">
        <f t="shared" si="50"/>
        <v>0</v>
      </c>
    </row>
    <row r="1115" spans="8:11" ht="22" customHeight="1">
      <c r="H1115" s="2"/>
      <c r="I1115" s="1">
        <f t="shared" si="48"/>
        <v>0</v>
      </c>
      <c r="J1115" s="1">
        <f t="shared" si="49"/>
        <v>0</v>
      </c>
      <c r="K1115" s="1">
        <f t="shared" si="50"/>
        <v>0</v>
      </c>
    </row>
    <row r="1116" spans="8:11" ht="22" customHeight="1">
      <c r="H1116" s="2"/>
      <c r="I1116" s="1">
        <f t="shared" si="48"/>
        <v>0</v>
      </c>
      <c r="J1116" s="1">
        <f t="shared" si="49"/>
        <v>0</v>
      </c>
      <c r="K1116" s="1">
        <f t="shared" si="50"/>
        <v>0</v>
      </c>
    </row>
    <row r="1117" spans="8:11" ht="22" customHeight="1">
      <c r="H1117" s="2"/>
      <c r="I1117" s="1">
        <f t="shared" si="48"/>
        <v>0</v>
      </c>
      <c r="J1117" s="1">
        <f t="shared" si="49"/>
        <v>0</v>
      </c>
      <c r="K1117" s="1">
        <f t="shared" si="50"/>
        <v>0</v>
      </c>
    </row>
    <row r="1118" spans="8:11" ht="22" customHeight="1">
      <c r="H1118" s="2"/>
      <c r="I1118" s="1">
        <f t="shared" si="48"/>
        <v>0</v>
      </c>
      <c r="J1118" s="1">
        <f t="shared" si="49"/>
        <v>0</v>
      </c>
      <c r="K1118" s="1">
        <f t="shared" si="50"/>
        <v>0</v>
      </c>
    </row>
    <row r="1119" spans="8:11" ht="22" customHeight="1">
      <c r="H1119" s="2"/>
      <c r="I1119" s="1">
        <f t="shared" si="48"/>
        <v>0</v>
      </c>
      <c r="J1119" s="1">
        <f t="shared" si="49"/>
        <v>0</v>
      </c>
      <c r="K1119" s="1">
        <f t="shared" si="50"/>
        <v>0</v>
      </c>
    </row>
    <row r="1120" spans="8:11" ht="22" customHeight="1">
      <c r="H1120" s="2"/>
      <c r="I1120" s="1">
        <f t="shared" si="48"/>
        <v>0</v>
      </c>
      <c r="J1120" s="1">
        <f t="shared" si="49"/>
        <v>0</v>
      </c>
      <c r="K1120" s="1">
        <f t="shared" si="50"/>
        <v>0</v>
      </c>
    </row>
    <row r="1121" spans="8:11" ht="22" customHeight="1">
      <c r="H1121" s="2"/>
      <c r="I1121" s="1">
        <f t="shared" si="48"/>
        <v>0</v>
      </c>
      <c r="J1121" s="1">
        <f t="shared" si="49"/>
        <v>0</v>
      </c>
      <c r="K1121" s="1">
        <f t="shared" si="50"/>
        <v>0</v>
      </c>
    </row>
    <row r="1122" spans="8:11" ht="22" customHeight="1">
      <c r="H1122" s="2"/>
      <c r="I1122" s="1">
        <f t="shared" si="48"/>
        <v>0</v>
      </c>
      <c r="J1122" s="1">
        <f t="shared" si="49"/>
        <v>0</v>
      </c>
      <c r="K1122" s="1">
        <f t="shared" si="50"/>
        <v>0</v>
      </c>
    </row>
    <row r="1123" spans="8:11" ht="22" customHeight="1">
      <c r="H1123" s="2"/>
      <c r="I1123" s="1">
        <f t="shared" si="48"/>
        <v>0</v>
      </c>
      <c r="J1123" s="1">
        <f t="shared" si="49"/>
        <v>0</v>
      </c>
      <c r="K1123" s="1">
        <f t="shared" si="50"/>
        <v>0</v>
      </c>
    </row>
    <row r="1124" spans="8:11" ht="22" customHeight="1">
      <c r="H1124" s="2"/>
      <c r="I1124" s="1">
        <f t="shared" si="48"/>
        <v>0</v>
      </c>
      <c r="J1124" s="1">
        <f t="shared" si="49"/>
        <v>0</v>
      </c>
      <c r="K1124" s="1">
        <f t="shared" si="50"/>
        <v>0</v>
      </c>
    </row>
    <row r="1125" spans="8:11" ht="22" customHeight="1">
      <c r="H1125" s="2"/>
      <c r="I1125" s="1">
        <f t="shared" si="48"/>
        <v>0</v>
      </c>
      <c r="J1125" s="1">
        <f t="shared" si="49"/>
        <v>0</v>
      </c>
      <c r="K1125" s="1">
        <f t="shared" si="50"/>
        <v>0</v>
      </c>
    </row>
    <row r="1126" spans="8:11" ht="22" customHeight="1">
      <c r="H1126" s="2"/>
      <c r="I1126" s="1">
        <f t="shared" si="48"/>
        <v>0</v>
      </c>
      <c r="J1126" s="1">
        <f t="shared" si="49"/>
        <v>0</v>
      </c>
      <c r="K1126" s="1">
        <f t="shared" si="50"/>
        <v>0</v>
      </c>
    </row>
    <row r="1127" spans="8:11" ht="22" customHeight="1">
      <c r="H1127" s="2"/>
      <c r="I1127" s="1">
        <f t="shared" si="48"/>
        <v>0</v>
      </c>
      <c r="J1127" s="1">
        <f t="shared" si="49"/>
        <v>0</v>
      </c>
      <c r="K1127" s="1">
        <f t="shared" si="50"/>
        <v>0</v>
      </c>
    </row>
    <row r="1128" spans="8:11" ht="22" customHeight="1">
      <c r="H1128" s="2"/>
      <c r="I1128" s="1">
        <f t="shared" si="48"/>
        <v>0</v>
      </c>
      <c r="J1128" s="1">
        <f t="shared" si="49"/>
        <v>0</v>
      </c>
      <c r="K1128" s="1">
        <f t="shared" si="50"/>
        <v>0</v>
      </c>
    </row>
    <row r="1129" spans="8:11" ht="22" customHeight="1">
      <c r="H1129" s="2"/>
      <c r="I1129" s="1">
        <f t="shared" si="48"/>
        <v>0</v>
      </c>
      <c r="J1129" s="1">
        <f t="shared" si="49"/>
        <v>0</v>
      </c>
      <c r="K1129" s="1">
        <f t="shared" si="50"/>
        <v>0</v>
      </c>
    </row>
    <row r="1130" spans="8:11" ht="22" customHeight="1">
      <c r="H1130" s="2"/>
      <c r="I1130" s="1">
        <f t="shared" si="48"/>
        <v>0</v>
      </c>
      <c r="J1130" s="1">
        <f t="shared" si="49"/>
        <v>0</v>
      </c>
      <c r="K1130" s="1">
        <f t="shared" si="50"/>
        <v>0</v>
      </c>
    </row>
    <row r="1131" spans="8:11" ht="22" customHeight="1">
      <c r="H1131" s="2"/>
      <c r="I1131" s="1">
        <f t="shared" si="48"/>
        <v>0</v>
      </c>
      <c r="J1131" s="1">
        <f t="shared" si="49"/>
        <v>0</v>
      </c>
      <c r="K1131" s="1">
        <f t="shared" si="50"/>
        <v>0</v>
      </c>
    </row>
    <row r="1132" spans="8:11" ht="22" customHeight="1">
      <c r="H1132" s="2"/>
      <c r="I1132" s="1">
        <f t="shared" si="48"/>
        <v>0</v>
      </c>
      <c r="J1132" s="1">
        <f t="shared" si="49"/>
        <v>0</v>
      </c>
      <c r="K1132" s="1">
        <f t="shared" si="50"/>
        <v>0</v>
      </c>
    </row>
    <row r="1133" spans="8:11" ht="22" customHeight="1">
      <c r="H1133" s="2"/>
      <c r="I1133" s="1">
        <f t="shared" si="48"/>
        <v>0</v>
      </c>
      <c r="J1133" s="1">
        <f t="shared" si="49"/>
        <v>0</v>
      </c>
      <c r="K1133" s="1">
        <f t="shared" si="50"/>
        <v>0</v>
      </c>
    </row>
    <row r="1134" spans="8:11" ht="22" customHeight="1">
      <c r="H1134" s="2"/>
      <c r="I1134" s="1">
        <f t="shared" si="48"/>
        <v>0</v>
      </c>
      <c r="J1134" s="1">
        <f t="shared" si="49"/>
        <v>0</v>
      </c>
      <c r="K1134" s="1">
        <f t="shared" si="50"/>
        <v>0</v>
      </c>
    </row>
    <row r="1135" spans="8:11" ht="22" customHeight="1">
      <c r="H1135" s="2"/>
      <c r="I1135" s="1">
        <f t="shared" si="48"/>
        <v>0</v>
      </c>
      <c r="J1135" s="1">
        <f t="shared" si="49"/>
        <v>0</v>
      </c>
      <c r="K1135" s="1">
        <f t="shared" si="50"/>
        <v>0</v>
      </c>
    </row>
    <row r="1136" spans="8:11" ht="22" customHeight="1">
      <c r="H1136" s="2"/>
      <c r="I1136" s="1">
        <f t="shared" si="48"/>
        <v>0</v>
      </c>
      <c r="J1136" s="1">
        <f t="shared" si="49"/>
        <v>0</v>
      </c>
      <c r="K1136" s="1">
        <f t="shared" si="50"/>
        <v>0</v>
      </c>
    </row>
    <row r="1137" spans="8:11" ht="22" customHeight="1">
      <c r="H1137" s="2"/>
      <c r="I1137" s="1">
        <f t="shared" si="48"/>
        <v>0</v>
      </c>
      <c r="J1137" s="1">
        <f t="shared" si="49"/>
        <v>0</v>
      </c>
      <c r="K1137" s="1">
        <f t="shared" si="50"/>
        <v>0</v>
      </c>
    </row>
    <row r="1138" spans="8:11" ht="22" customHeight="1">
      <c r="H1138" s="2"/>
      <c r="I1138" s="1">
        <f t="shared" si="48"/>
        <v>0</v>
      </c>
      <c r="J1138" s="1">
        <f t="shared" si="49"/>
        <v>0</v>
      </c>
      <c r="K1138" s="1">
        <f t="shared" si="50"/>
        <v>0</v>
      </c>
    </row>
    <row r="1139" spans="8:11" ht="22" customHeight="1">
      <c r="H1139" s="2"/>
      <c r="I1139" s="1">
        <f t="shared" si="48"/>
        <v>0</v>
      </c>
      <c r="J1139" s="1">
        <f t="shared" si="49"/>
        <v>0</v>
      </c>
      <c r="K1139" s="1">
        <f t="shared" si="50"/>
        <v>0</v>
      </c>
    </row>
    <row r="1140" spans="8:11" ht="22" customHeight="1">
      <c r="H1140" s="2"/>
      <c r="I1140" s="1">
        <f t="shared" si="48"/>
        <v>0</v>
      </c>
      <c r="J1140" s="1">
        <f t="shared" si="49"/>
        <v>0</v>
      </c>
      <c r="K1140" s="1">
        <f t="shared" si="50"/>
        <v>0</v>
      </c>
    </row>
    <row r="1141" spans="8:11" ht="22" customHeight="1">
      <c r="H1141" s="2"/>
      <c r="I1141" s="1">
        <f t="shared" si="48"/>
        <v>0</v>
      </c>
      <c r="J1141" s="1">
        <f t="shared" si="49"/>
        <v>0</v>
      </c>
      <c r="K1141" s="1">
        <f t="shared" si="50"/>
        <v>0</v>
      </c>
    </row>
    <row r="1142" spans="8:11" ht="22" customHeight="1">
      <c r="H1142" s="2"/>
      <c r="I1142" s="1">
        <f t="shared" si="48"/>
        <v>0</v>
      </c>
      <c r="J1142" s="1">
        <f t="shared" si="49"/>
        <v>0</v>
      </c>
      <c r="K1142" s="1">
        <f t="shared" si="50"/>
        <v>0</v>
      </c>
    </row>
    <row r="1143" spans="8:11" ht="22" customHeight="1">
      <c r="H1143" s="2"/>
      <c r="I1143" s="1">
        <f t="shared" si="48"/>
        <v>0</v>
      </c>
      <c r="J1143" s="1">
        <f t="shared" si="49"/>
        <v>0</v>
      </c>
      <c r="K1143" s="1">
        <f t="shared" si="50"/>
        <v>0</v>
      </c>
    </row>
    <row r="1144" spans="8:11" ht="22" customHeight="1">
      <c r="H1144" s="2"/>
      <c r="I1144" s="1">
        <f t="shared" si="48"/>
        <v>0</v>
      </c>
      <c r="J1144" s="1">
        <f t="shared" si="49"/>
        <v>0</v>
      </c>
      <c r="K1144" s="1">
        <f t="shared" si="50"/>
        <v>0</v>
      </c>
    </row>
    <row r="1145" spans="8:11" ht="22" customHeight="1">
      <c r="H1145" s="2"/>
      <c r="I1145" s="1">
        <f t="shared" si="48"/>
        <v>0</v>
      </c>
      <c r="J1145" s="1">
        <f t="shared" si="49"/>
        <v>0</v>
      </c>
      <c r="K1145" s="1">
        <f t="shared" si="50"/>
        <v>0</v>
      </c>
    </row>
    <row r="1146" spans="8:11" ht="22" customHeight="1">
      <c r="H1146" s="2"/>
      <c r="I1146" s="1">
        <f t="shared" si="48"/>
        <v>0</v>
      </c>
      <c r="J1146" s="1">
        <f t="shared" si="49"/>
        <v>0</v>
      </c>
      <c r="K1146" s="1">
        <f t="shared" si="50"/>
        <v>0</v>
      </c>
    </row>
    <row r="1147" spans="8:11" ht="22" customHeight="1">
      <c r="H1147" s="2"/>
      <c r="I1147" s="1">
        <f t="shared" si="48"/>
        <v>0</v>
      </c>
      <c r="J1147" s="1">
        <f t="shared" si="49"/>
        <v>0</v>
      </c>
      <c r="K1147" s="1">
        <f t="shared" si="50"/>
        <v>0</v>
      </c>
    </row>
    <row r="1148" spans="8:11" ht="22" customHeight="1">
      <c r="H1148" s="2"/>
      <c r="I1148" s="1">
        <f t="shared" si="48"/>
        <v>0</v>
      </c>
      <c r="J1148" s="1">
        <f t="shared" si="49"/>
        <v>0</v>
      </c>
      <c r="K1148" s="1">
        <f t="shared" si="50"/>
        <v>0</v>
      </c>
    </row>
    <row r="1149" spans="8:11" ht="22" customHeight="1">
      <c r="H1149" s="2"/>
      <c r="I1149" s="1">
        <f t="shared" si="48"/>
        <v>0</v>
      </c>
      <c r="J1149" s="1">
        <f t="shared" si="49"/>
        <v>0</v>
      </c>
      <c r="K1149" s="1">
        <f t="shared" si="50"/>
        <v>0</v>
      </c>
    </row>
    <row r="1150" spans="8:11" ht="22" customHeight="1">
      <c r="H1150" s="2"/>
      <c r="I1150" s="1">
        <f t="shared" si="48"/>
        <v>0</v>
      </c>
      <c r="J1150" s="1">
        <f t="shared" si="49"/>
        <v>0</v>
      </c>
      <c r="K1150" s="1">
        <f t="shared" si="50"/>
        <v>0</v>
      </c>
    </row>
    <row r="1151" spans="8:11" ht="22" customHeight="1">
      <c r="H1151" s="2"/>
      <c r="I1151" s="1">
        <f t="shared" si="48"/>
        <v>0</v>
      </c>
      <c r="J1151" s="1">
        <f t="shared" si="49"/>
        <v>0</v>
      </c>
      <c r="K1151" s="1">
        <f t="shared" si="50"/>
        <v>0</v>
      </c>
    </row>
    <row r="1152" spans="8:11" ht="22" customHeight="1">
      <c r="H1152" s="2"/>
      <c r="I1152" s="1">
        <f t="shared" si="48"/>
        <v>0</v>
      </c>
      <c r="J1152" s="1">
        <f t="shared" si="49"/>
        <v>0</v>
      </c>
      <c r="K1152" s="1">
        <f t="shared" si="50"/>
        <v>0</v>
      </c>
    </row>
    <row r="1153" spans="8:11" ht="22" customHeight="1">
      <c r="H1153" s="2"/>
      <c r="I1153" s="1">
        <f t="shared" si="48"/>
        <v>0</v>
      </c>
      <c r="J1153" s="1">
        <f t="shared" si="49"/>
        <v>0</v>
      </c>
      <c r="K1153" s="1">
        <f t="shared" si="50"/>
        <v>0</v>
      </c>
    </row>
    <row r="1154" spans="8:11" ht="22" customHeight="1">
      <c r="H1154" s="2"/>
      <c r="I1154" s="1">
        <f t="shared" si="48"/>
        <v>0</v>
      </c>
      <c r="J1154" s="1">
        <f t="shared" si="49"/>
        <v>0</v>
      </c>
      <c r="K1154" s="1">
        <f t="shared" si="50"/>
        <v>0</v>
      </c>
    </row>
    <row r="1155" spans="8:11" ht="22" customHeight="1">
      <c r="H1155" s="2"/>
      <c r="I1155" s="1">
        <f t="shared" si="48"/>
        <v>0</v>
      </c>
      <c r="J1155" s="1">
        <f t="shared" si="49"/>
        <v>0</v>
      </c>
      <c r="K1155" s="1">
        <f t="shared" si="50"/>
        <v>0</v>
      </c>
    </row>
    <row r="1156" spans="8:11" ht="22" customHeight="1">
      <c r="H1156" s="2"/>
      <c r="I1156" s="1">
        <f t="shared" si="48"/>
        <v>0</v>
      </c>
      <c r="J1156" s="1">
        <f t="shared" si="49"/>
        <v>0</v>
      </c>
      <c r="K1156" s="1">
        <f t="shared" si="50"/>
        <v>0</v>
      </c>
    </row>
    <row r="1157" spans="8:11" ht="22" customHeight="1">
      <c r="H1157" s="2"/>
      <c r="I1157" s="1">
        <f t="shared" si="48"/>
        <v>0</v>
      </c>
      <c r="J1157" s="1">
        <f t="shared" si="49"/>
        <v>0</v>
      </c>
      <c r="K1157" s="1">
        <f t="shared" si="50"/>
        <v>0</v>
      </c>
    </row>
    <row r="1158" spans="8:11" ht="22" customHeight="1">
      <c r="H1158" s="2"/>
      <c r="I1158" s="1">
        <f t="shared" si="48"/>
        <v>0</v>
      </c>
      <c r="J1158" s="1">
        <f t="shared" si="49"/>
        <v>0</v>
      </c>
      <c r="K1158" s="1">
        <f t="shared" si="50"/>
        <v>0</v>
      </c>
    </row>
    <row r="1159" spans="8:11" ht="22" customHeight="1">
      <c r="H1159" s="2"/>
      <c r="I1159" s="1">
        <f t="shared" si="48"/>
        <v>0</v>
      </c>
      <c r="J1159" s="1">
        <f t="shared" si="49"/>
        <v>0</v>
      </c>
      <c r="K1159" s="1">
        <f t="shared" si="50"/>
        <v>0</v>
      </c>
    </row>
    <row r="1160" spans="8:11" ht="22" customHeight="1">
      <c r="H1160" s="2"/>
      <c r="I1160" s="1">
        <f t="shared" si="48"/>
        <v>0</v>
      </c>
      <c r="J1160" s="1">
        <f t="shared" si="49"/>
        <v>0</v>
      </c>
      <c r="K1160" s="1">
        <f t="shared" si="50"/>
        <v>0</v>
      </c>
    </row>
    <row r="1161" spans="8:11" ht="22" customHeight="1">
      <c r="H1161" s="2"/>
      <c r="I1161" s="1">
        <f t="shared" si="48"/>
        <v>0</v>
      </c>
      <c r="J1161" s="1">
        <f t="shared" si="49"/>
        <v>0</v>
      </c>
      <c r="K1161" s="1">
        <f t="shared" si="50"/>
        <v>0</v>
      </c>
    </row>
    <row r="1162" spans="8:11" ht="22" customHeight="1">
      <c r="H1162" s="2"/>
      <c r="I1162" s="1">
        <f t="shared" si="48"/>
        <v>0</v>
      </c>
      <c r="J1162" s="1">
        <f t="shared" si="49"/>
        <v>0</v>
      </c>
      <c r="K1162" s="1">
        <f t="shared" si="50"/>
        <v>0</v>
      </c>
    </row>
    <row r="1163" spans="8:11" ht="22" customHeight="1">
      <c r="H1163" s="2"/>
      <c r="I1163" s="1">
        <f t="shared" si="48"/>
        <v>0</v>
      </c>
      <c r="J1163" s="1">
        <f t="shared" si="49"/>
        <v>0</v>
      </c>
      <c r="K1163" s="1">
        <f t="shared" si="50"/>
        <v>0</v>
      </c>
    </row>
    <row r="1164" spans="8:11" ht="22" customHeight="1">
      <c r="H1164" s="2"/>
      <c r="I1164" s="1">
        <f t="shared" si="48"/>
        <v>0</v>
      </c>
      <c r="J1164" s="1">
        <f t="shared" si="49"/>
        <v>0</v>
      </c>
      <c r="K1164" s="1">
        <f t="shared" si="50"/>
        <v>0</v>
      </c>
    </row>
    <row r="1165" spans="8:11" ht="22" customHeight="1">
      <c r="H1165" s="2"/>
      <c r="I1165" s="1">
        <f t="shared" si="48"/>
        <v>0</v>
      </c>
      <c r="J1165" s="1">
        <f t="shared" si="49"/>
        <v>0</v>
      </c>
      <c r="K1165" s="1">
        <f t="shared" si="50"/>
        <v>0</v>
      </c>
    </row>
    <row r="1166" spans="8:11" ht="22" customHeight="1">
      <c r="H1166" s="2"/>
      <c r="I1166" s="1">
        <f t="shared" si="48"/>
        <v>0</v>
      </c>
      <c r="J1166" s="1">
        <f t="shared" si="49"/>
        <v>0</v>
      </c>
      <c r="K1166" s="1">
        <f t="shared" si="50"/>
        <v>0</v>
      </c>
    </row>
    <row r="1167" spans="8:11" ht="22" customHeight="1">
      <c r="H1167" s="2"/>
      <c r="I1167" s="1">
        <f t="shared" si="48"/>
        <v>0</v>
      </c>
      <c r="J1167" s="1">
        <f t="shared" si="49"/>
        <v>0</v>
      </c>
      <c r="K1167" s="1">
        <f t="shared" si="50"/>
        <v>0</v>
      </c>
    </row>
    <row r="1168" spans="8:11" ht="22" customHeight="1">
      <c r="H1168" s="2"/>
      <c r="I1168" s="1">
        <f t="shared" si="48"/>
        <v>0</v>
      </c>
      <c r="J1168" s="1">
        <f t="shared" si="49"/>
        <v>0</v>
      </c>
      <c r="K1168" s="1">
        <f t="shared" si="50"/>
        <v>0</v>
      </c>
    </row>
    <row r="1169" spans="8:11" ht="22" customHeight="1">
      <c r="H1169" s="2"/>
      <c r="I1169" s="1">
        <f t="shared" si="48"/>
        <v>0</v>
      </c>
      <c r="J1169" s="1">
        <f t="shared" si="49"/>
        <v>0</v>
      </c>
      <c r="K1169" s="1">
        <f t="shared" si="50"/>
        <v>0</v>
      </c>
    </row>
    <row r="1170" spans="8:11" ht="22" customHeight="1">
      <c r="H1170" s="2"/>
      <c r="I1170" s="1">
        <f t="shared" si="48"/>
        <v>0</v>
      </c>
      <c r="J1170" s="1">
        <f t="shared" si="49"/>
        <v>0</v>
      </c>
      <c r="K1170" s="1">
        <f t="shared" si="50"/>
        <v>0</v>
      </c>
    </row>
    <row r="1171" spans="8:11" ht="22" customHeight="1">
      <c r="H1171" s="2"/>
      <c r="I1171" s="1">
        <f t="shared" si="48"/>
        <v>0</v>
      </c>
      <c r="J1171" s="1">
        <f t="shared" si="49"/>
        <v>0</v>
      </c>
      <c r="K1171" s="1">
        <f t="shared" si="50"/>
        <v>0</v>
      </c>
    </row>
    <row r="1172" spans="8:11" ht="22" customHeight="1">
      <c r="H1172" s="2"/>
      <c r="I1172" s="1">
        <f t="shared" si="48"/>
        <v>0</v>
      </c>
      <c r="J1172" s="1">
        <f t="shared" si="49"/>
        <v>0</v>
      </c>
      <c r="K1172" s="1">
        <f t="shared" si="50"/>
        <v>0</v>
      </c>
    </row>
    <row r="1173" spans="8:11" ht="22" customHeight="1">
      <c r="H1173" s="2"/>
      <c r="I1173" s="1">
        <f t="shared" ref="I1173:I1236" si="51">IF(G1173="",0,D1173*G1173)</f>
        <v>0</v>
      </c>
      <c r="J1173" s="1">
        <f t="shared" ref="J1173:J1236" si="52">IF(G1173="",0,E1173*G1173)</f>
        <v>0</v>
      </c>
      <c r="K1173" s="1">
        <f t="shared" ref="K1173:K1236" si="53">IF(G1173="",0,F1173*G1173)</f>
        <v>0</v>
      </c>
    </row>
    <row r="1174" spans="8:11" ht="22" customHeight="1">
      <c r="H1174" s="2"/>
      <c r="I1174" s="1">
        <f t="shared" si="51"/>
        <v>0</v>
      </c>
      <c r="J1174" s="1">
        <f t="shared" si="52"/>
        <v>0</v>
      </c>
      <c r="K1174" s="1">
        <f t="shared" si="53"/>
        <v>0</v>
      </c>
    </row>
    <row r="1175" spans="8:11" ht="22" customHeight="1">
      <c r="H1175" s="2"/>
      <c r="I1175" s="1">
        <f t="shared" si="51"/>
        <v>0</v>
      </c>
      <c r="J1175" s="1">
        <f t="shared" si="52"/>
        <v>0</v>
      </c>
      <c r="K1175" s="1">
        <f t="shared" si="53"/>
        <v>0</v>
      </c>
    </row>
    <row r="1176" spans="8:11" ht="22" customHeight="1">
      <c r="H1176" s="2"/>
      <c r="I1176" s="1">
        <f t="shared" si="51"/>
        <v>0</v>
      </c>
      <c r="J1176" s="1">
        <f t="shared" si="52"/>
        <v>0</v>
      </c>
      <c r="K1176" s="1">
        <f t="shared" si="53"/>
        <v>0</v>
      </c>
    </row>
    <row r="1177" spans="8:11" ht="22" customHeight="1">
      <c r="H1177" s="2"/>
      <c r="I1177" s="1">
        <f t="shared" si="51"/>
        <v>0</v>
      </c>
      <c r="J1177" s="1">
        <f t="shared" si="52"/>
        <v>0</v>
      </c>
      <c r="K1177" s="1">
        <f t="shared" si="53"/>
        <v>0</v>
      </c>
    </row>
    <row r="1178" spans="8:11" ht="22" customHeight="1">
      <c r="H1178" s="2"/>
      <c r="I1178" s="1">
        <f t="shared" si="51"/>
        <v>0</v>
      </c>
      <c r="J1178" s="1">
        <f t="shared" si="52"/>
        <v>0</v>
      </c>
      <c r="K1178" s="1">
        <f t="shared" si="53"/>
        <v>0</v>
      </c>
    </row>
    <row r="1179" spans="8:11" ht="22" customHeight="1">
      <c r="H1179" s="2"/>
      <c r="I1179" s="1">
        <f t="shared" si="51"/>
        <v>0</v>
      </c>
      <c r="J1179" s="1">
        <f t="shared" si="52"/>
        <v>0</v>
      </c>
      <c r="K1179" s="1">
        <f t="shared" si="53"/>
        <v>0</v>
      </c>
    </row>
    <row r="1180" spans="8:11" ht="22" customHeight="1">
      <c r="H1180" s="2"/>
      <c r="I1180" s="1">
        <f t="shared" si="51"/>
        <v>0</v>
      </c>
      <c r="J1180" s="1">
        <f t="shared" si="52"/>
        <v>0</v>
      </c>
      <c r="K1180" s="1">
        <f t="shared" si="53"/>
        <v>0</v>
      </c>
    </row>
    <row r="1181" spans="8:11" ht="22" customHeight="1">
      <c r="H1181" s="2"/>
      <c r="I1181" s="1">
        <f t="shared" si="51"/>
        <v>0</v>
      </c>
      <c r="J1181" s="1">
        <f t="shared" si="52"/>
        <v>0</v>
      </c>
      <c r="K1181" s="1">
        <f t="shared" si="53"/>
        <v>0</v>
      </c>
    </row>
    <row r="1182" spans="8:11" ht="22" customHeight="1">
      <c r="H1182" s="2"/>
      <c r="I1182" s="1">
        <f t="shared" si="51"/>
        <v>0</v>
      </c>
      <c r="J1182" s="1">
        <f t="shared" si="52"/>
        <v>0</v>
      </c>
      <c r="K1182" s="1">
        <f t="shared" si="53"/>
        <v>0</v>
      </c>
    </row>
    <row r="1183" spans="8:11" ht="22" customHeight="1">
      <c r="H1183" s="2"/>
      <c r="I1183" s="1">
        <f t="shared" si="51"/>
        <v>0</v>
      </c>
      <c r="J1183" s="1">
        <f t="shared" si="52"/>
        <v>0</v>
      </c>
      <c r="K1183" s="1">
        <f t="shared" si="53"/>
        <v>0</v>
      </c>
    </row>
    <row r="1184" spans="8:11" ht="22" customHeight="1">
      <c r="H1184" s="2"/>
      <c r="I1184" s="1">
        <f t="shared" si="51"/>
        <v>0</v>
      </c>
      <c r="J1184" s="1">
        <f t="shared" si="52"/>
        <v>0</v>
      </c>
      <c r="K1184" s="1">
        <f t="shared" si="53"/>
        <v>0</v>
      </c>
    </row>
    <row r="1185" spans="8:11" ht="22" customHeight="1">
      <c r="H1185" s="2"/>
      <c r="I1185" s="1">
        <f t="shared" si="51"/>
        <v>0</v>
      </c>
      <c r="J1185" s="1">
        <f t="shared" si="52"/>
        <v>0</v>
      </c>
      <c r="K1185" s="1">
        <f t="shared" si="53"/>
        <v>0</v>
      </c>
    </row>
    <row r="1186" spans="8:11" ht="22" customHeight="1">
      <c r="H1186" s="2"/>
      <c r="I1186" s="1">
        <f t="shared" si="51"/>
        <v>0</v>
      </c>
      <c r="J1186" s="1">
        <f t="shared" si="52"/>
        <v>0</v>
      </c>
      <c r="K1186" s="1">
        <f t="shared" si="53"/>
        <v>0</v>
      </c>
    </row>
    <row r="1187" spans="8:11" ht="22" customHeight="1">
      <c r="H1187" s="2"/>
      <c r="I1187" s="1">
        <f t="shared" si="51"/>
        <v>0</v>
      </c>
      <c r="J1187" s="1">
        <f t="shared" si="52"/>
        <v>0</v>
      </c>
      <c r="K1187" s="1">
        <f t="shared" si="53"/>
        <v>0</v>
      </c>
    </row>
    <row r="1188" spans="8:11" ht="22" customHeight="1">
      <c r="H1188" s="2"/>
      <c r="I1188" s="1">
        <f t="shared" si="51"/>
        <v>0</v>
      </c>
      <c r="J1188" s="1">
        <f t="shared" si="52"/>
        <v>0</v>
      </c>
      <c r="K1188" s="1">
        <f t="shared" si="53"/>
        <v>0</v>
      </c>
    </row>
    <row r="1189" spans="8:11" ht="22" customHeight="1">
      <c r="H1189" s="2"/>
      <c r="I1189" s="1">
        <f t="shared" si="51"/>
        <v>0</v>
      </c>
      <c r="J1189" s="1">
        <f t="shared" si="52"/>
        <v>0</v>
      </c>
      <c r="K1189" s="1">
        <f t="shared" si="53"/>
        <v>0</v>
      </c>
    </row>
    <row r="1190" spans="8:11" ht="22" customHeight="1">
      <c r="H1190" s="2"/>
      <c r="I1190" s="1">
        <f t="shared" si="51"/>
        <v>0</v>
      </c>
      <c r="J1190" s="1">
        <f t="shared" si="52"/>
        <v>0</v>
      </c>
      <c r="K1190" s="1">
        <f t="shared" si="53"/>
        <v>0</v>
      </c>
    </row>
    <row r="1191" spans="8:11" ht="22" customHeight="1">
      <c r="H1191" s="2"/>
      <c r="I1191" s="1">
        <f t="shared" si="51"/>
        <v>0</v>
      </c>
      <c r="J1191" s="1">
        <f t="shared" si="52"/>
        <v>0</v>
      </c>
      <c r="K1191" s="1">
        <f t="shared" si="53"/>
        <v>0</v>
      </c>
    </row>
    <row r="1192" spans="8:11" ht="22" customHeight="1">
      <c r="H1192" s="2"/>
      <c r="I1192" s="1">
        <f t="shared" si="51"/>
        <v>0</v>
      </c>
      <c r="J1192" s="1">
        <f t="shared" si="52"/>
        <v>0</v>
      </c>
      <c r="K1192" s="1">
        <f t="shared" si="53"/>
        <v>0</v>
      </c>
    </row>
    <row r="1193" spans="8:11" ht="22" customHeight="1">
      <c r="H1193" s="2"/>
      <c r="I1193" s="1">
        <f t="shared" si="51"/>
        <v>0</v>
      </c>
      <c r="J1193" s="1">
        <f t="shared" si="52"/>
        <v>0</v>
      </c>
      <c r="K1193" s="1">
        <f t="shared" si="53"/>
        <v>0</v>
      </c>
    </row>
    <row r="1194" spans="8:11" ht="22" customHeight="1">
      <c r="H1194" s="2"/>
      <c r="I1194" s="1">
        <f t="shared" si="51"/>
        <v>0</v>
      </c>
      <c r="J1194" s="1">
        <f t="shared" si="52"/>
        <v>0</v>
      </c>
      <c r="K1194" s="1">
        <f t="shared" si="53"/>
        <v>0</v>
      </c>
    </row>
    <row r="1195" spans="8:11" ht="22" customHeight="1">
      <c r="H1195" s="2"/>
      <c r="I1195" s="1">
        <f t="shared" si="51"/>
        <v>0</v>
      </c>
      <c r="J1195" s="1">
        <f t="shared" si="52"/>
        <v>0</v>
      </c>
      <c r="K1195" s="1">
        <f t="shared" si="53"/>
        <v>0</v>
      </c>
    </row>
    <row r="1196" spans="8:11" ht="22" customHeight="1">
      <c r="H1196" s="2"/>
      <c r="I1196" s="1">
        <f t="shared" si="51"/>
        <v>0</v>
      </c>
      <c r="J1196" s="1">
        <f t="shared" si="52"/>
        <v>0</v>
      </c>
      <c r="K1196" s="1">
        <f t="shared" si="53"/>
        <v>0</v>
      </c>
    </row>
    <row r="1197" spans="8:11" ht="22" customHeight="1">
      <c r="H1197" s="2"/>
      <c r="I1197" s="1">
        <f t="shared" si="51"/>
        <v>0</v>
      </c>
      <c r="J1197" s="1">
        <f t="shared" si="52"/>
        <v>0</v>
      </c>
      <c r="K1197" s="1">
        <f t="shared" si="53"/>
        <v>0</v>
      </c>
    </row>
    <row r="1198" spans="8:11" ht="22" customHeight="1">
      <c r="H1198" s="2"/>
      <c r="I1198" s="1">
        <f t="shared" si="51"/>
        <v>0</v>
      </c>
      <c r="J1198" s="1">
        <f t="shared" si="52"/>
        <v>0</v>
      </c>
      <c r="K1198" s="1">
        <f t="shared" si="53"/>
        <v>0</v>
      </c>
    </row>
    <row r="1199" spans="8:11" ht="22" customHeight="1">
      <c r="H1199" s="2"/>
      <c r="I1199" s="1">
        <f t="shared" si="51"/>
        <v>0</v>
      </c>
      <c r="J1199" s="1">
        <f t="shared" si="52"/>
        <v>0</v>
      </c>
      <c r="K1199" s="1">
        <f t="shared" si="53"/>
        <v>0</v>
      </c>
    </row>
    <row r="1200" spans="8:11" ht="22" customHeight="1">
      <c r="H1200" s="2"/>
      <c r="I1200" s="1">
        <f t="shared" si="51"/>
        <v>0</v>
      </c>
      <c r="J1200" s="1">
        <f t="shared" si="52"/>
        <v>0</v>
      </c>
      <c r="K1200" s="1">
        <f t="shared" si="53"/>
        <v>0</v>
      </c>
    </row>
    <row r="1201" spans="8:11" ht="22" customHeight="1">
      <c r="H1201" s="2"/>
      <c r="I1201" s="1">
        <f t="shared" si="51"/>
        <v>0</v>
      </c>
      <c r="J1201" s="1">
        <f t="shared" si="52"/>
        <v>0</v>
      </c>
      <c r="K1201" s="1">
        <f t="shared" si="53"/>
        <v>0</v>
      </c>
    </row>
    <row r="1202" spans="8:11" ht="22" customHeight="1">
      <c r="H1202" s="2"/>
      <c r="I1202" s="1">
        <f t="shared" si="51"/>
        <v>0</v>
      </c>
      <c r="J1202" s="1">
        <f t="shared" si="52"/>
        <v>0</v>
      </c>
      <c r="K1202" s="1">
        <f t="shared" si="53"/>
        <v>0</v>
      </c>
    </row>
    <row r="1203" spans="8:11" ht="22" customHeight="1">
      <c r="H1203" s="2"/>
      <c r="I1203" s="1">
        <f t="shared" si="51"/>
        <v>0</v>
      </c>
      <c r="J1203" s="1">
        <f t="shared" si="52"/>
        <v>0</v>
      </c>
      <c r="K1203" s="1">
        <f t="shared" si="53"/>
        <v>0</v>
      </c>
    </row>
    <row r="1204" spans="8:11" ht="22" customHeight="1">
      <c r="H1204" s="2"/>
      <c r="I1204" s="1">
        <f t="shared" si="51"/>
        <v>0</v>
      </c>
      <c r="J1204" s="1">
        <f t="shared" si="52"/>
        <v>0</v>
      </c>
      <c r="K1204" s="1">
        <f t="shared" si="53"/>
        <v>0</v>
      </c>
    </row>
    <row r="1205" spans="8:11" ht="22" customHeight="1">
      <c r="H1205" s="2"/>
      <c r="I1205" s="1">
        <f t="shared" si="51"/>
        <v>0</v>
      </c>
      <c r="J1205" s="1">
        <f t="shared" si="52"/>
        <v>0</v>
      </c>
      <c r="K1205" s="1">
        <f t="shared" si="53"/>
        <v>0</v>
      </c>
    </row>
    <row r="1206" spans="8:11" ht="22" customHeight="1">
      <c r="H1206" s="2"/>
      <c r="I1206" s="1">
        <f t="shared" si="51"/>
        <v>0</v>
      </c>
      <c r="J1206" s="1">
        <f t="shared" si="52"/>
        <v>0</v>
      </c>
      <c r="K1206" s="1">
        <f t="shared" si="53"/>
        <v>0</v>
      </c>
    </row>
    <row r="1207" spans="8:11" ht="22" customHeight="1">
      <c r="H1207" s="2"/>
      <c r="I1207" s="1">
        <f t="shared" si="51"/>
        <v>0</v>
      </c>
      <c r="J1207" s="1">
        <f t="shared" si="52"/>
        <v>0</v>
      </c>
      <c r="K1207" s="1">
        <f t="shared" si="53"/>
        <v>0</v>
      </c>
    </row>
    <row r="1208" spans="8:11" ht="22" customHeight="1">
      <c r="H1208" s="2"/>
      <c r="I1208" s="1">
        <f t="shared" si="51"/>
        <v>0</v>
      </c>
      <c r="J1208" s="1">
        <f t="shared" si="52"/>
        <v>0</v>
      </c>
      <c r="K1208" s="1">
        <f t="shared" si="53"/>
        <v>0</v>
      </c>
    </row>
    <row r="1209" spans="8:11" ht="22" customHeight="1">
      <c r="H1209" s="2"/>
      <c r="I1209" s="1">
        <f t="shared" si="51"/>
        <v>0</v>
      </c>
      <c r="J1209" s="1">
        <f t="shared" si="52"/>
        <v>0</v>
      </c>
      <c r="K1209" s="1">
        <f t="shared" si="53"/>
        <v>0</v>
      </c>
    </row>
    <row r="1210" spans="8:11" ht="22" customHeight="1">
      <c r="H1210" s="2"/>
      <c r="I1210" s="1">
        <f t="shared" si="51"/>
        <v>0</v>
      </c>
      <c r="J1210" s="1">
        <f t="shared" si="52"/>
        <v>0</v>
      </c>
      <c r="K1210" s="1">
        <f t="shared" si="53"/>
        <v>0</v>
      </c>
    </row>
    <row r="1211" spans="8:11" ht="22" customHeight="1">
      <c r="H1211" s="2"/>
      <c r="I1211" s="1">
        <f t="shared" si="51"/>
        <v>0</v>
      </c>
      <c r="J1211" s="1">
        <f t="shared" si="52"/>
        <v>0</v>
      </c>
      <c r="K1211" s="1">
        <f t="shared" si="53"/>
        <v>0</v>
      </c>
    </row>
    <row r="1212" spans="8:11" ht="22" customHeight="1">
      <c r="H1212" s="2"/>
      <c r="I1212" s="1">
        <f t="shared" si="51"/>
        <v>0</v>
      </c>
      <c r="J1212" s="1">
        <f t="shared" si="52"/>
        <v>0</v>
      </c>
      <c r="K1212" s="1">
        <f t="shared" si="53"/>
        <v>0</v>
      </c>
    </row>
    <row r="1213" spans="8:11" ht="22" customHeight="1">
      <c r="H1213" s="2"/>
      <c r="I1213" s="1">
        <f t="shared" si="51"/>
        <v>0</v>
      </c>
      <c r="J1213" s="1">
        <f t="shared" si="52"/>
        <v>0</v>
      </c>
      <c r="K1213" s="1">
        <f t="shared" si="53"/>
        <v>0</v>
      </c>
    </row>
    <row r="1214" spans="8:11" ht="22" customHeight="1">
      <c r="H1214" s="2"/>
      <c r="I1214" s="1">
        <f t="shared" si="51"/>
        <v>0</v>
      </c>
      <c r="J1214" s="1">
        <f t="shared" si="52"/>
        <v>0</v>
      </c>
      <c r="K1214" s="1">
        <f t="shared" si="53"/>
        <v>0</v>
      </c>
    </row>
    <row r="1215" spans="8:11" ht="22" customHeight="1">
      <c r="H1215" s="2"/>
      <c r="I1215" s="1">
        <f t="shared" si="51"/>
        <v>0</v>
      </c>
      <c r="J1215" s="1">
        <f t="shared" si="52"/>
        <v>0</v>
      </c>
      <c r="K1215" s="1">
        <f t="shared" si="53"/>
        <v>0</v>
      </c>
    </row>
    <row r="1216" spans="8:11" ht="22" customHeight="1">
      <c r="H1216" s="2"/>
      <c r="I1216" s="1">
        <f t="shared" si="51"/>
        <v>0</v>
      </c>
      <c r="J1216" s="1">
        <f t="shared" si="52"/>
        <v>0</v>
      </c>
      <c r="K1216" s="1">
        <f t="shared" si="53"/>
        <v>0</v>
      </c>
    </row>
    <row r="1217" spans="8:11" ht="22" customHeight="1">
      <c r="H1217" s="2"/>
      <c r="I1217" s="1">
        <f t="shared" si="51"/>
        <v>0</v>
      </c>
      <c r="J1217" s="1">
        <f t="shared" si="52"/>
        <v>0</v>
      </c>
      <c r="K1217" s="1">
        <f t="shared" si="53"/>
        <v>0</v>
      </c>
    </row>
    <row r="1218" spans="8:11" ht="22" customHeight="1">
      <c r="H1218" s="2"/>
      <c r="I1218" s="1">
        <f t="shared" si="51"/>
        <v>0</v>
      </c>
      <c r="J1218" s="1">
        <f t="shared" si="52"/>
        <v>0</v>
      </c>
      <c r="K1218" s="1">
        <f t="shared" si="53"/>
        <v>0</v>
      </c>
    </row>
    <row r="1219" spans="8:11" ht="22" customHeight="1">
      <c r="H1219" s="2"/>
      <c r="I1219" s="1">
        <f t="shared" si="51"/>
        <v>0</v>
      </c>
      <c r="J1219" s="1">
        <f t="shared" si="52"/>
        <v>0</v>
      </c>
      <c r="K1219" s="1">
        <f t="shared" si="53"/>
        <v>0</v>
      </c>
    </row>
    <row r="1220" spans="8:11" ht="22" customHeight="1">
      <c r="H1220" s="2"/>
      <c r="I1220" s="1">
        <f t="shared" si="51"/>
        <v>0</v>
      </c>
      <c r="J1220" s="1">
        <f t="shared" si="52"/>
        <v>0</v>
      </c>
      <c r="K1220" s="1">
        <f t="shared" si="53"/>
        <v>0</v>
      </c>
    </row>
    <row r="1221" spans="8:11" ht="22" customHeight="1">
      <c r="H1221" s="2"/>
      <c r="I1221" s="1">
        <f t="shared" si="51"/>
        <v>0</v>
      </c>
      <c r="J1221" s="1">
        <f t="shared" si="52"/>
        <v>0</v>
      </c>
      <c r="K1221" s="1">
        <f t="shared" si="53"/>
        <v>0</v>
      </c>
    </row>
    <row r="1222" spans="8:11" ht="22" customHeight="1">
      <c r="H1222" s="2"/>
      <c r="I1222" s="1">
        <f t="shared" si="51"/>
        <v>0</v>
      </c>
      <c r="J1222" s="1">
        <f t="shared" si="52"/>
        <v>0</v>
      </c>
      <c r="K1222" s="1">
        <f t="shared" si="53"/>
        <v>0</v>
      </c>
    </row>
    <row r="1223" spans="8:11" ht="22" customHeight="1">
      <c r="H1223" s="2"/>
      <c r="I1223" s="1">
        <f t="shared" si="51"/>
        <v>0</v>
      </c>
      <c r="J1223" s="1">
        <f t="shared" si="52"/>
        <v>0</v>
      </c>
      <c r="K1223" s="1">
        <f t="shared" si="53"/>
        <v>0</v>
      </c>
    </row>
    <row r="1224" spans="8:11" ht="22" customHeight="1">
      <c r="H1224" s="2"/>
      <c r="I1224" s="1">
        <f t="shared" si="51"/>
        <v>0</v>
      </c>
      <c r="J1224" s="1">
        <f t="shared" si="52"/>
        <v>0</v>
      </c>
      <c r="K1224" s="1">
        <f t="shared" si="53"/>
        <v>0</v>
      </c>
    </row>
    <row r="1225" spans="8:11" ht="22" customHeight="1">
      <c r="H1225" s="2"/>
      <c r="I1225" s="1">
        <f t="shared" si="51"/>
        <v>0</v>
      </c>
      <c r="J1225" s="1">
        <f t="shared" si="52"/>
        <v>0</v>
      </c>
      <c r="K1225" s="1">
        <f t="shared" si="53"/>
        <v>0</v>
      </c>
    </row>
    <row r="1226" spans="8:11" ht="22" customHeight="1">
      <c r="H1226" s="2"/>
      <c r="I1226" s="1">
        <f t="shared" si="51"/>
        <v>0</v>
      </c>
      <c r="J1226" s="1">
        <f t="shared" si="52"/>
        <v>0</v>
      </c>
      <c r="K1226" s="1">
        <f t="shared" si="53"/>
        <v>0</v>
      </c>
    </row>
    <row r="1227" spans="8:11" ht="22" customHeight="1">
      <c r="H1227" s="2"/>
      <c r="I1227" s="1">
        <f t="shared" si="51"/>
        <v>0</v>
      </c>
      <c r="J1227" s="1">
        <f t="shared" si="52"/>
        <v>0</v>
      </c>
      <c r="K1227" s="1">
        <f t="shared" si="53"/>
        <v>0</v>
      </c>
    </row>
    <row r="1228" spans="8:11" ht="22" customHeight="1">
      <c r="H1228" s="2"/>
      <c r="I1228" s="1">
        <f t="shared" si="51"/>
        <v>0</v>
      </c>
      <c r="J1228" s="1">
        <f t="shared" si="52"/>
        <v>0</v>
      </c>
      <c r="K1228" s="1">
        <f t="shared" si="53"/>
        <v>0</v>
      </c>
    </row>
    <row r="1229" spans="8:11" ht="22" customHeight="1">
      <c r="H1229" s="2"/>
      <c r="I1229" s="1">
        <f t="shared" si="51"/>
        <v>0</v>
      </c>
      <c r="J1229" s="1">
        <f t="shared" si="52"/>
        <v>0</v>
      </c>
      <c r="K1229" s="1">
        <f t="shared" si="53"/>
        <v>0</v>
      </c>
    </row>
    <row r="1230" spans="8:11" ht="22" customHeight="1">
      <c r="H1230" s="2"/>
      <c r="I1230" s="1">
        <f t="shared" si="51"/>
        <v>0</v>
      </c>
      <c r="J1230" s="1">
        <f t="shared" si="52"/>
        <v>0</v>
      </c>
      <c r="K1230" s="1">
        <f t="shared" si="53"/>
        <v>0</v>
      </c>
    </row>
    <row r="1231" spans="8:11" ht="22" customHeight="1">
      <c r="H1231" s="2"/>
      <c r="I1231" s="1">
        <f t="shared" si="51"/>
        <v>0</v>
      </c>
      <c r="J1231" s="1">
        <f t="shared" si="52"/>
        <v>0</v>
      </c>
      <c r="K1231" s="1">
        <f t="shared" si="53"/>
        <v>0</v>
      </c>
    </row>
    <row r="1232" spans="8:11" ht="22" customHeight="1">
      <c r="H1232" s="2"/>
      <c r="I1232" s="1">
        <f t="shared" si="51"/>
        <v>0</v>
      </c>
      <c r="J1232" s="1">
        <f t="shared" si="52"/>
        <v>0</v>
      </c>
      <c r="K1232" s="1">
        <f t="shared" si="53"/>
        <v>0</v>
      </c>
    </row>
    <row r="1233" spans="8:11" ht="22" customHeight="1">
      <c r="H1233" s="2"/>
      <c r="I1233" s="1">
        <f t="shared" si="51"/>
        <v>0</v>
      </c>
      <c r="J1233" s="1">
        <f t="shared" si="52"/>
        <v>0</v>
      </c>
      <c r="K1233" s="1">
        <f t="shared" si="53"/>
        <v>0</v>
      </c>
    </row>
    <row r="1234" spans="8:11" ht="22" customHeight="1">
      <c r="H1234" s="2"/>
      <c r="I1234" s="1">
        <f t="shared" si="51"/>
        <v>0</v>
      </c>
      <c r="J1234" s="1">
        <f t="shared" si="52"/>
        <v>0</v>
      </c>
      <c r="K1234" s="1">
        <f t="shared" si="53"/>
        <v>0</v>
      </c>
    </row>
    <row r="1235" spans="8:11" ht="22" customHeight="1">
      <c r="H1235" s="2"/>
      <c r="I1235" s="1">
        <f t="shared" si="51"/>
        <v>0</v>
      </c>
      <c r="J1235" s="1">
        <f t="shared" si="52"/>
        <v>0</v>
      </c>
      <c r="K1235" s="1">
        <f t="shared" si="53"/>
        <v>0</v>
      </c>
    </row>
    <row r="1236" spans="8:11" ht="22" customHeight="1">
      <c r="H1236" s="2"/>
      <c r="I1236" s="1">
        <f t="shared" si="51"/>
        <v>0</v>
      </c>
      <c r="J1236" s="1">
        <f t="shared" si="52"/>
        <v>0</v>
      </c>
      <c r="K1236" s="1">
        <f t="shared" si="53"/>
        <v>0</v>
      </c>
    </row>
    <row r="1237" spans="8:11" ht="22" customHeight="1">
      <c r="H1237" s="2"/>
      <c r="I1237" s="1">
        <f t="shared" ref="I1237:I1300" si="54">IF(G1237="",0,D1237*G1237)</f>
        <v>0</v>
      </c>
      <c r="J1237" s="1">
        <f t="shared" ref="J1237:J1300" si="55">IF(G1237="",0,E1237*G1237)</f>
        <v>0</v>
      </c>
      <c r="K1237" s="1">
        <f t="shared" ref="K1237:K1300" si="56">IF(G1237="",0,F1237*G1237)</f>
        <v>0</v>
      </c>
    </row>
    <row r="1238" spans="8:11" ht="22" customHeight="1">
      <c r="H1238" s="2"/>
      <c r="I1238" s="1">
        <f t="shared" si="54"/>
        <v>0</v>
      </c>
      <c r="J1238" s="1">
        <f t="shared" si="55"/>
        <v>0</v>
      </c>
      <c r="K1238" s="1">
        <f t="shared" si="56"/>
        <v>0</v>
      </c>
    </row>
    <row r="1239" spans="8:11" ht="22" customHeight="1">
      <c r="H1239" s="2"/>
      <c r="I1239" s="1">
        <f t="shared" si="54"/>
        <v>0</v>
      </c>
      <c r="J1239" s="1">
        <f t="shared" si="55"/>
        <v>0</v>
      </c>
      <c r="K1239" s="1">
        <f t="shared" si="56"/>
        <v>0</v>
      </c>
    </row>
    <row r="1240" spans="8:11" ht="22" customHeight="1">
      <c r="H1240" s="2"/>
      <c r="I1240" s="1">
        <f t="shared" si="54"/>
        <v>0</v>
      </c>
      <c r="J1240" s="1">
        <f t="shared" si="55"/>
        <v>0</v>
      </c>
      <c r="K1240" s="1">
        <f t="shared" si="56"/>
        <v>0</v>
      </c>
    </row>
    <row r="1241" spans="8:11" ht="22" customHeight="1">
      <c r="H1241" s="2"/>
      <c r="I1241" s="1">
        <f t="shared" si="54"/>
        <v>0</v>
      </c>
      <c r="J1241" s="1">
        <f t="shared" si="55"/>
        <v>0</v>
      </c>
      <c r="K1241" s="1">
        <f t="shared" si="56"/>
        <v>0</v>
      </c>
    </row>
    <row r="1242" spans="8:11" ht="22" customHeight="1">
      <c r="H1242" s="2"/>
      <c r="I1242" s="1">
        <f t="shared" si="54"/>
        <v>0</v>
      </c>
      <c r="J1242" s="1">
        <f t="shared" si="55"/>
        <v>0</v>
      </c>
      <c r="K1242" s="1">
        <f t="shared" si="56"/>
        <v>0</v>
      </c>
    </row>
    <row r="1243" spans="8:11" ht="22" customHeight="1">
      <c r="H1243" s="2"/>
      <c r="I1243" s="1">
        <f t="shared" si="54"/>
        <v>0</v>
      </c>
      <c r="J1243" s="1">
        <f t="shared" si="55"/>
        <v>0</v>
      </c>
      <c r="K1243" s="1">
        <f t="shared" si="56"/>
        <v>0</v>
      </c>
    </row>
    <row r="1244" spans="8:11" ht="22" customHeight="1">
      <c r="H1244" s="2"/>
      <c r="I1244" s="1">
        <f t="shared" si="54"/>
        <v>0</v>
      </c>
      <c r="J1244" s="1">
        <f t="shared" si="55"/>
        <v>0</v>
      </c>
      <c r="K1244" s="1">
        <f t="shared" si="56"/>
        <v>0</v>
      </c>
    </row>
    <row r="1245" spans="8:11" ht="22" customHeight="1">
      <c r="H1245" s="2"/>
      <c r="I1245" s="1">
        <f t="shared" si="54"/>
        <v>0</v>
      </c>
      <c r="J1245" s="1">
        <f t="shared" si="55"/>
        <v>0</v>
      </c>
      <c r="K1245" s="1">
        <f t="shared" si="56"/>
        <v>0</v>
      </c>
    </row>
    <row r="1246" spans="8:11" ht="22" customHeight="1">
      <c r="H1246" s="2"/>
      <c r="I1246" s="1">
        <f t="shared" si="54"/>
        <v>0</v>
      </c>
      <c r="J1246" s="1">
        <f t="shared" si="55"/>
        <v>0</v>
      </c>
      <c r="K1246" s="1">
        <f t="shared" si="56"/>
        <v>0</v>
      </c>
    </row>
    <row r="1247" spans="8:11" ht="22" customHeight="1">
      <c r="H1247" s="2"/>
      <c r="I1247" s="1">
        <f t="shared" si="54"/>
        <v>0</v>
      </c>
      <c r="J1247" s="1">
        <f t="shared" si="55"/>
        <v>0</v>
      </c>
      <c r="K1247" s="1">
        <f t="shared" si="56"/>
        <v>0</v>
      </c>
    </row>
    <row r="1248" spans="8:11" ht="22" customHeight="1">
      <c r="H1248" s="2"/>
      <c r="I1248" s="1">
        <f t="shared" si="54"/>
        <v>0</v>
      </c>
      <c r="J1248" s="1">
        <f t="shared" si="55"/>
        <v>0</v>
      </c>
      <c r="K1248" s="1">
        <f t="shared" si="56"/>
        <v>0</v>
      </c>
    </row>
    <row r="1249" spans="8:11" ht="22" customHeight="1">
      <c r="H1249" s="2"/>
      <c r="I1249" s="1">
        <f t="shared" si="54"/>
        <v>0</v>
      </c>
      <c r="J1249" s="1">
        <f t="shared" si="55"/>
        <v>0</v>
      </c>
      <c r="K1249" s="1">
        <f t="shared" si="56"/>
        <v>0</v>
      </c>
    </row>
    <row r="1250" spans="8:11" ht="22" customHeight="1">
      <c r="H1250" s="2"/>
      <c r="I1250" s="1">
        <f t="shared" si="54"/>
        <v>0</v>
      </c>
      <c r="J1250" s="1">
        <f t="shared" si="55"/>
        <v>0</v>
      </c>
      <c r="K1250" s="1">
        <f t="shared" si="56"/>
        <v>0</v>
      </c>
    </row>
    <row r="1251" spans="8:11" ht="22" customHeight="1">
      <c r="H1251" s="2"/>
      <c r="I1251" s="1">
        <f t="shared" si="54"/>
        <v>0</v>
      </c>
      <c r="J1251" s="1">
        <f t="shared" si="55"/>
        <v>0</v>
      </c>
      <c r="K1251" s="1">
        <f t="shared" si="56"/>
        <v>0</v>
      </c>
    </row>
    <row r="1252" spans="8:11" ht="22" customHeight="1">
      <c r="H1252" s="2"/>
      <c r="I1252" s="1">
        <f t="shared" si="54"/>
        <v>0</v>
      </c>
      <c r="J1252" s="1">
        <f t="shared" si="55"/>
        <v>0</v>
      </c>
      <c r="K1252" s="1">
        <f t="shared" si="56"/>
        <v>0</v>
      </c>
    </row>
    <row r="1253" spans="8:11" ht="22" customHeight="1">
      <c r="H1253" s="2"/>
      <c r="I1253" s="1">
        <f t="shared" si="54"/>
        <v>0</v>
      </c>
      <c r="J1253" s="1">
        <f t="shared" si="55"/>
        <v>0</v>
      </c>
      <c r="K1253" s="1">
        <f t="shared" si="56"/>
        <v>0</v>
      </c>
    </row>
    <row r="1254" spans="8:11" ht="22" customHeight="1">
      <c r="H1254" s="2"/>
      <c r="I1254" s="1">
        <f t="shared" si="54"/>
        <v>0</v>
      </c>
      <c r="J1254" s="1">
        <f t="shared" si="55"/>
        <v>0</v>
      </c>
      <c r="K1254" s="1">
        <f t="shared" si="56"/>
        <v>0</v>
      </c>
    </row>
    <row r="1255" spans="8:11" ht="22" customHeight="1">
      <c r="H1255" s="2"/>
      <c r="I1255" s="1">
        <f t="shared" si="54"/>
        <v>0</v>
      </c>
      <c r="J1255" s="1">
        <f t="shared" si="55"/>
        <v>0</v>
      </c>
      <c r="K1255" s="1">
        <f t="shared" si="56"/>
        <v>0</v>
      </c>
    </row>
    <row r="1256" spans="8:11" ht="22" customHeight="1">
      <c r="H1256" s="2"/>
      <c r="I1256" s="1">
        <f t="shared" si="54"/>
        <v>0</v>
      </c>
      <c r="J1256" s="1">
        <f t="shared" si="55"/>
        <v>0</v>
      </c>
      <c r="K1256" s="1">
        <f t="shared" si="56"/>
        <v>0</v>
      </c>
    </row>
    <row r="1257" spans="8:11" ht="22" customHeight="1">
      <c r="H1257" s="2"/>
      <c r="I1257" s="1">
        <f t="shared" si="54"/>
        <v>0</v>
      </c>
      <c r="J1257" s="1">
        <f t="shared" si="55"/>
        <v>0</v>
      </c>
      <c r="K1257" s="1">
        <f t="shared" si="56"/>
        <v>0</v>
      </c>
    </row>
    <row r="1258" spans="8:11" ht="22" customHeight="1">
      <c r="H1258" s="2"/>
      <c r="I1258" s="1">
        <f t="shared" si="54"/>
        <v>0</v>
      </c>
      <c r="J1258" s="1">
        <f t="shared" si="55"/>
        <v>0</v>
      </c>
      <c r="K1258" s="1">
        <f t="shared" si="56"/>
        <v>0</v>
      </c>
    </row>
    <row r="1259" spans="8:11" ht="22" customHeight="1">
      <c r="H1259" s="2"/>
      <c r="I1259" s="1">
        <f t="shared" si="54"/>
        <v>0</v>
      </c>
      <c r="J1259" s="1">
        <f t="shared" si="55"/>
        <v>0</v>
      </c>
      <c r="K1259" s="1">
        <f t="shared" si="56"/>
        <v>0</v>
      </c>
    </row>
    <row r="1260" spans="8:11" ht="22" customHeight="1">
      <c r="H1260" s="2"/>
      <c r="I1260" s="1">
        <f t="shared" si="54"/>
        <v>0</v>
      </c>
      <c r="J1260" s="1">
        <f t="shared" si="55"/>
        <v>0</v>
      </c>
      <c r="K1260" s="1">
        <f t="shared" si="56"/>
        <v>0</v>
      </c>
    </row>
    <row r="1261" spans="8:11" ht="22" customHeight="1">
      <c r="H1261" s="2"/>
      <c r="I1261" s="1">
        <f t="shared" si="54"/>
        <v>0</v>
      </c>
      <c r="J1261" s="1">
        <f t="shared" si="55"/>
        <v>0</v>
      </c>
      <c r="K1261" s="1">
        <f t="shared" si="56"/>
        <v>0</v>
      </c>
    </row>
    <row r="1262" spans="8:11" ht="22" customHeight="1">
      <c r="H1262" s="2"/>
      <c r="I1262" s="1">
        <f t="shared" si="54"/>
        <v>0</v>
      </c>
      <c r="J1262" s="1">
        <f t="shared" si="55"/>
        <v>0</v>
      </c>
      <c r="K1262" s="1">
        <f t="shared" si="56"/>
        <v>0</v>
      </c>
    </row>
    <row r="1263" spans="8:11" ht="22" customHeight="1">
      <c r="H1263" s="2"/>
      <c r="I1263" s="1">
        <f t="shared" si="54"/>
        <v>0</v>
      </c>
      <c r="J1263" s="1">
        <f t="shared" si="55"/>
        <v>0</v>
      </c>
      <c r="K1263" s="1">
        <f t="shared" si="56"/>
        <v>0</v>
      </c>
    </row>
    <row r="1264" spans="8:11" ht="22" customHeight="1">
      <c r="H1264" s="2"/>
      <c r="I1264" s="1">
        <f t="shared" si="54"/>
        <v>0</v>
      </c>
      <c r="J1264" s="1">
        <f t="shared" si="55"/>
        <v>0</v>
      </c>
      <c r="K1264" s="1">
        <f t="shared" si="56"/>
        <v>0</v>
      </c>
    </row>
    <row r="1265" spans="8:11" ht="22" customHeight="1">
      <c r="H1265" s="2"/>
      <c r="I1265" s="1">
        <f t="shared" si="54"/>
        <v>0</v>
      </c>
      <c r="J1265" s="1">
        <f t="shared" si="55"/>
        <v>0</v>
      </c>
      <c r="K1265" s="1">
        <f t="shared" si="56"/>
        <v>0</v>
      </c>
    </row>
    <row r="1266" spans="8:11" ht="22" customHeight="1">
      <c r="H1266" s="2"/>
      <c r="I1266" s="1">
        <f t="shared" si="54"/>
        <v>0</v>
      </c>
      <c r="J1266" s="1">
        <f t="shared" si="55"/>
        <v>0</v>
      </c>
      <c r="K1266" s="1">
        <f t="shared" si="56"/>
        <v>0</v>
      </c>
    </row>
    <row r="1267" spans="8:11" ht="22" customHeight="1">
      <c r="H1267" s="2"/>
      <c r="I1267" s="1">
        <f t="shared" si="54"/>
        <v>0</v>
      </c>
      <c r="J1267" s="1">
        <f t="shared" si="55"/>
        <v>0</v>
      </c>
      <c r="K1267" s="1">
        <f t="shared" si="56"/>
        <v>0</v>
      </c>
    </row>
    <row r="1268" spans="8:11" ht="22" customHeight="1">
      <c r="H1268" s="2"/>
      <c r="I1268" s="1">
        <f t="shared" si="54"/>
        <v>0</v>
      </c>
      <c r="J1268" s="1">
        <f t="shared" si="55"/>
        <v>0</v>
      </c>
      <c r="K1268" s="1">
        <f t="shared" si="56"/>
        <v>0</v>
      </c>
    </row>
    <row r="1269" spans="8:11" ht="22" customHeight="1">
      <c r="H1269" s="2"/>
      <c r="I1269" s="1">
        <f t="shared" si="54"/>
        <v>0</v>
      </c>
      <c r="J1269" s="1">
        <f t="shared" si="55"/>
        <v>0</v>
      </c>
      <c r="K1269" s="1">
        <f t="shared" si="56"/>
        <v>0</v>
      </c>
    </row>
    <row r="1270" spans="8:11" ht="22" customHeight="1">
      <c r="H1270" s="2"/>
      <c r="I1270" s="1">
        <f t="shared" si="54"/>
        <v>0</v>
      </c>
      <c r="J1270" s="1">
        <f t="shared" si="55"/>
        <v>0</v>
      </c>
      <c r="K1270" s="1">
        <f t="shared" si="56"/>
        <v>0</v>
      </c>
    </row>
    <row r="1271" spans="8:11" ht="22" customHeight="1">
      <c r="H1271" s="2"/>
      <c r="I1271" s="1">
        <f t="shared" si="54"/>
        <v>0</v>
      </c>
      <c r="J1271" s="1">
        <f t="shared" si="55"/>
        <v>0</v>
      </c>
      <c r="K1271" s="1">
        <f t="shared" si="56"/>
        <v>0</v>
      </c>
    </row>
    <row r="1272" spans="8:11" ht="22" customHeight="1">
      <c r="H1272" s="2"/>
      <c r="I1272" s="1">
        <f t="shared" si="54"/>
        <v>0</v>
      </c>
      <c r="J1272" s="1">
        <f t="shared" si="55"/>
        <v>0</v>
      </c>
      <c r="K1272" s="1">
        <f t="shared" si="56"/>
        <v>0</v>
      </c>
    </row>
    <row r="1273" spans="8:11" ht="22" customHeight="1">
      <c r="H1273" s="2"/>
      <c r="I1273" s="1">
        <f t="shared" si="54"/>
        <v>0</v>
      </c>
      <c r="J1273" s="1">
        <f t="shared" si="55"/>
        <v>0</v>
      </c>
      <c r="K1273" s="1">
        <f t="shared" si="56"/>
        <v>0</v>
      </c>
    </row>
    <row r="1274" spans="8:11" ht="22" customHeight="1">
      <c r="H1274" s="2"/>
      <c r="I1274" s="1">
        <f t="shared" si="54"/>
        <v>0</v>
      </c>
      <c r="J1274" s="1">
        <f t="shared" si="55"/>
        <v>0</v>
      </c>
      <c r="K1274" s="1">
        <f t="shared" si="56"/>
        <v>0</v>
      </c>
    </row>
    <row r="1275" spans="8:11" ht="22" customHeight="1">
      <c r="H1275" s="2"/>
      <c r="I1275" s="1">
        <f t="shared" si="54"/>
        <v>0</v>
      </c>
      <c r="J1275" s="1">
        <f t="shared" si="55"/>
        <v>0</v>
      </c>
      <c r="K1275" s="1">
        <f t="shared" si="56"/>
        <v>0</v>
      </c>
    </row>
    <row r="1276" spans="8:11" ht="22" customHeight="1">
      <c r="H1276" s="2"/>
      <c r="I1276" s="1">
        <f t="shared" si="54"/>
        <v>0</v>
      </c>
      <c r="J1276" s="1">
        <f t="shared" si="55"/>
        <v>0</v>
      </c>
      <c r="K1276" s="1">
        <f t="shared" si="56"/>
        <v>0</v>
      </c>
    </row>
    <row r="1277" spans="8:11" ht="22" customHeight="1">
      <c r="H1277" s="2"/>
      <c r="I1277" s="1">
        <f t="shared" si="54"/>
        <v>0</v>
      </c>
      <c r="J1277" s="1">
        <f t="shared" si="55"/>
        <v>0</v>
      </c>
      <c r="K1277" s="1">
        <f t="shared" si="56"/>
        <v>0</v>
      </c>
    </row>
    <row r="1278" spans="8:11" ht="22" customHeight="1">
      <c r="H1278" s="2"/>
      <c r="I1278" s="1">
        <f t="shared" si="54"/>
        <v>0</v>
      </c>
      <c r="J1278" s="1">
        <f t="shared" si="55"/>
        <v>0</v>
      </c>
      <c r="K1278" s="1">
        <f t="shared" si="56"/>
        <v>0</v>
      </c>
    </row>
    <row r="1279" spans="8:11" ht="22" customHeight="1">
      <c r="H1279" s="2"/>
      <c r="I1279" s="1">
        <f t="shared" si="54"/>
        <v>0</v>
      </c>
      <c r="J1279" s="1">
        <f t="shared" si="55"/>
        <v>0</v>
      </c>
      <c r="K1279" s="1">
        <f t="shared" si="56"/>
        <v>0</v>
      </c>
    </row>
    <row r="1280" spans="8:11" ht="22" customHeight="1">
      <c r="H1280" s="2"/>
      <c r="I1280" s="1">
        <f t="shared" si="54"/>
        <v>0</v>
      </c>
      <c r="J1280" s="1">
        <f t="shared" si="55"/>
        <v>0</v>
      </c>
      <c r="K1280" s="1">
        <f t="shared" si="56"/>
        <v>0</v>
      </c>
    </row>
    <row r="1281" spans="8:11" ht="22" customHeight="1">
      <c r="H1281" s="2"/>
      <c r="I1281" s="1">
        <f t="shared" si="54"/>
        <v>0</v>
      </c>
      <c r="J1281" s="1">
        <f t="shared" si="55"/>
        <v>0</v>
      </c>
      <c r="K1281" s="1">
        <f t="shared" si="56"/>
        <v>0</v>
      </c>
    </row>
    <row r="1282" spans="8:11" ht="22" customHeight="1">
      <c r="H1282" s="2"/>
      <c r="I1282" s="1">
        <f t="shared" si="54"/>
        <v>0</v>
      </c>
      <c r="J1282" s="1">
        <f t="shared" si="55"/>
        <v>0</v>
      </c>
      <c r="K1282" s="1">
        <f t="shared" si="56"/>
        <v>0</v>
      </c>
    </row>
    <row r="1283" spans="8:11" ht="22" customHeight="1">
      <c r="H1283" s="2"/>
      <c r="I1283" s="1">
        <f t="shared" si="54"/>
        <v>0</v>
      </c>
      <c r="J1283" s="1">
        <f t="shared" si="55"/>
        <v>0</v>
      </c>
      <c r="K1283" s="1">
        <f t="shared" si="56"/>
        <v>0</v>
      </c>
    </row>
    <row r="1284" spans="8:11" ht="22" customHeight="1">
      <c r="H1284" s="2"/>
      <c r="I1284" s="1">
        <f t="shared" si="54"/>
        <v>0</v>
      </c>
      <c r="J1284" s="1">
        <f t="shared" si="55"/>
        <v>0</v>
      </c>
      <c r="K1284" s="1">
        <f t="shared" si="56"/>
        <v>0</v>
      </c>
    </row>
    <row r="1285" spans="8:11" ht="22" customHeight="1">
      <c r="H1285" s="2"/>
      <c r="I1285" s="1">
        <f t="shared" si="54"/>
        <v>0</v>
      </c>
      <c r="J1285" s="1">
        <f t="shared" si="55"/>
        <v>0</v>
      </c>
      <c r="K1285" s="1">
        <f t="shared" si="56"/>
        <v>0</v>
      </c>
    </row>
    <row r="1286" spans="8:11" ht="22" customHeight="1">
      <c r="H1286" s="2"/>
      <c r="I1286" s="1">
        <f t="shared" si="54"/>
        <v>0</v>
      </c>
      <c r="J1286" s="1">
        <f t="shared" si="55"/>
        <v>0</v>
      </c>
      <c r="K1286" s="1">
        <f t="shared" si="56"/>
        <v>0</v>
      </c>
    </row>
    <row r="1287" spans="8:11" ht="22" customHeight="1">
      <c r="H1287" s="2"/>
      <c r="I1287" s="1">
        <f t="shared" si="54"/>
        <v>0</v>
      </c>
      <c r="J1287" s="1">
        <f t="shared" si="55"/>
        <v>0</v>
      </c>
      <c r="K1287" s="1">
        <f t="shared" si="56"/>
        <v>0</v>
      </c>
    </row>
    <row r="1288" spans="8:11" ht="22" customHeight="1">
      <c r="H1288" s="2"/>
      <c r="I1288" s="1">
        <f t="shared" si="54"/>
        <v>0</v>
      </c>
      <c r="J1288" s="1">
        <f t="shared" si="55"/>
        <v>0</v>
      </c>
      <c r="K1288" s="1">
        <f t="shared" si="56"/>
        <v>0</v>
      </c>
    </row>
    <row r="1289" spans="8:11" ht="22" customHeight="1">
      <c r="H1289" s="2"/>
      <c r="I1289" s="1">
        <f t="shared" si="54"/>
        <v>0</v>
      </c>
      <c r="J1289" s="1">
        <f t="shared" si="55"/>
        <v>0</v>
      </c>
      <c r="K1289" s="1">
        <f t="shared" si="56"/>
        <v>0</v>
      </c>
    </row>
    <row r="1290" spans="8:11" ht="22" customHeight="1">
      <c r="H1290" s="2"/>
      <c r="I1290" s="1">
        <f t="shared" si="54"/>
        <v>0</v>
      </c>
      <c r="J1290" s="1">
        <f t="shared" si="55"/>
        <v>0</v>
      </c>
      <c r="K1290" s="1">
        <f t="shared" si="56"/>
        <v>0</v>
      </c>
    </row>
    <row r="1291" spans="8:11" ht="22" customHeight="1">
      <c r="H1291" s="2"/>
      <c r="I1291" s="1">
        <f t="shared" si="54"/>
        <v>0</v>
      </c>
      <c r="J1291" s="1">
        <f t="shared" si="55"/>
        <v>0</v>
      </c>
      <c r="K1291" s="1">
        <f t="shared" si="56"/>
        <v>0</v>
      </c>
    </row>
    <row r="1292" spans="8:11" ht="22" customHeight="1">
      <c r="H1292" s="2"/>
      <c r="I1292" s="1">
        <f t="shared" si="54"/>
        <v>0</v>
      </c>
      <c r="J1292" s="1">
        <f t="shared" si="55"/>
        <v>0</v>
      </c>
      <c r="K1292" s="1">
        <f t="shared" si="56"/>
        <v>0</v>
      </c>
    </row>
    <row r="1293" spans="8:11" ht="22" customHeight="1">
      <c r="H1293" s="2"/>
      <c r="I1293" s="1">
        <f t="shared" si="54"/>
        <v>0</v>
      </c>
      <c r="J1293" s="1">
        <f t="shared" si="55"/>
        <v>0</v>
      </c>
      <c r="K1293" s="1">
        <f t="shared" si="56"/>
        <v>0</v>
      </c>
    </row>
    <row r="1294" spans="8:11" ht="22" customHeight="1">
      <c r="H1294" s="2"/>
      <c r="I1294" s="1">
        <f t="shared" si="54"/>
        <v>0</v>
      </c>
      <c r="J1294" s="1">
        <f t="shared" si="55"/>
        <v>0</v>
      </c>
      <c r="K1294" s="1">
        <f t="shared" si="56"/>
        <v>0</v>
      </c>
    </row>
    <row r="1295" spans="8:11" ht="22" customHeight="1">
      <c r="H1295" s="2"/>
      <c r="I1295" s="1">
        <f t="shared" si="54"/>
        <v>0</v>
      </c>
      <c r="J1295" s="1">
        <f t="shared" si="55"/>
        <v>0</v>
      </c>
      <c r="K1295" s="1">
        <f t="shared" si="56"/>
        <v>0</v>
      </c>
    </row>
    <row r="1296" spans="8:11" ht="22" customHeight="1">
      <c r="H1296" s="2"/>
      <c r="I1296" s="1">
        <f t="shared" si="54"/>
        <v>0</v>
      </c>
      <c r="J1296" s="1">
        <f t="shared" si="55"/>
        <v>0</v>
      </c>
      <c r="K1296" s="1">
        <f t="shared" si="56"/>
        <v>0</v>
      </c>
    </row>
    <row r="1297" spans="8:11" ht="22" customHeight="1">
      <c r="H1297" s="2"/>
      <c r="I1297" s="1">
        <f t="shared" si="54"/>
        <v>0</v>
      </c>
      <c r="J1297" s="1">
        <f t="shared" si="55"/>
        <v>0</v>
      </c>
      <c r="K1297" s="1">
        <f t="shared" si="56"/>
        <v>0</v>
      </c>
    </row>
    <row r="1298" spans="8:11" ht="22" customHeight="1">
      <c r="H1298" s="2"/>
      <c r="I1298" s="1">
        <f t="shared" si="54"/>
        <v>0</v>
      </c>
      <c r="J1298" s="1">
        <f t="shared" si="55"/>
        <v>0</v>
      </c>
      <c r="K1298" s="1">
        <f t="shared" si="56"/>
        <v>0</v>
      </c>
    </row>
    <row r="1299" spans="8:11" ht="22" customHeight="1">
      <c r="H1299" s="2"/>
      <c r="I1299" s="1">
        <f t="shared" si="54"/>
        <v>0</v>
      </c>
      <c r="J1299" s="1">
        <f t="shared" si="55"/>
        <v>0</v>
      </c>
      <c r="K1299" s="1">
        <f t="shared" si="56"/>
        <v>0</v>
      </c>
    </row>
    <row r="1300" spans="8:11" ht="22" customHeight="1">
      <c r="H1300" s="2"/>
      <c r="I1300" s="1">
        <f t="shared" si="54"/>
        <v>0</v>
      </c>
      <c r="J1300" s="1">
        <f t="shared" si="55"/>
        <v>0</v>
      </c>
      <c r="K1300" s="1">
        <f t="shared" si="56"/>
        <v>0</v>
      </c>
    </row>
    <row r="1301" spans="8:11" ht="22" customHeight="1">
      <c r="H1301" s="2"/>
      <c r="I1301" s="1">
        <f t="shared" ref="I1301:I1364" si="57">IF(G1301="",0,D1301*G1301)</f>
        <v>0</v>
      </c>
      <c r="J1301" s="1">
        <f t="shared" ref="J1301:J1364" si="58">IF(G1301="",0,E1301*G1301)</f>
        <v>0</v>
      </c>
      <c r="K1301" s="1">
        <f t="shared" ref="K1301:K1364" si="59">IF(G1301="",0,F1301*G1301)</f>
        <v>0</v>
      </c>
    </row>
    <row r="1302" spans="8:11" ht="22" customHeight="1">
      <c r="H1302" s="2"/>
      <c r="I1302" s="1">
        <f t="shared" si="57"/>
        <v>0</v>
      </c>
      <c r="J1302" s="1">
        <f t="shared" si="58"/>
        <v>0</v>
      </c>
      <c r="K1302" s="1">
        <f t="shared" si="59"/>
        <v>0</v>
      </c>
    </row>
    <row r="1303" spans="8:11" ht="22" customHeight="1">
      <c r="H1303" s="2"/>
      <c r="I1303" s="1">
        <f t="shared" si="57"/>
        <v>0</v>
      </c>
      <c r="J1303" s="1">
        <f t="shared" si="58"/>
        <v>0</v>
      </c>
      <c r="K1303" s="1">
        <f t="shared" si="59"/>
        <v>0</v>
      </c>
    </row>
    <row r="1304" spans="8:11" ht="22" customHeight="1">
      <c r="H1304" s="2"/>
      <c r="I1304" s="1">
        <f t="shared" si="57"/>
        <v>0</v>
      </c>
      <c r="J1304" s="1">
        <f t="shared" si="58"/>
        <v>0</v>
      </c>
      <c r="K1304" s="1">
        <f t="shared" si="59"/>
        <v>0</v>
      </c>
    </row>
    <row r="1305" spans="8:11" ht="22" customHeight="1">
      <c r="H1305" s="2"/>
      <c r="I1305" s="1">
        <f t="shared" si="57"/>
        <v>0</v>
      </c>
      <c r="J1305" s="1">
        <f t="shared" si="58"/>
        <v>0</v>
      </c>
      <c r="K1305" s="1">
        <f t="shared" si="59"/>
        <v>0</v>
      </c>
    </row>
    <row r="1306" spans="8:11" ht="22" customHeight="1">
      <c r="H1306" s="2"/>
      <c r="I1306" s="1">
        <f t="shared" si="57"/>
        <v>0</v>
      </c>
      <c r="J1306" s="1">
        <f t="shared" si="58"/>
        <v>0</v>
      </c>
      <c r="K1306" s="1">
        <f t="shared" si="59"/>
        <v>0</v>
      </c>
    </row>
    <row r="1307" spans="8:11" ht="22" customHeight="1">
      <c r="H1307" s="2"/>
      <c r="I1307" s="1">
        <f t="shared" si="57"/>
        <v>0</v>
      </c>
      <c r="J1307" s="1">
        <f t="shared" si="58"/>
        <v>0</v>
      </c>
      <c r="K1307" s="1">
        <f t="shared" si="59"/>
        <v>0</v>
      </c>
    </row>
    <row r="1308" spans="8:11" ht="22" customHeight="1">
      <c r="H1308" s="2"/>
      <c r="I1308" s="1">
        <f t="shared" si="57"/>
        <v>0</v>
      </c>
      <c r="J1308" s="1">
        <f t="shared" si="58"/>
        <v>0</v>
      </c>
      <c r="K1308" s="1">
        <f t="shared" si="59"/>
        <v>0</v>
      </c>
    </row>
    <row r="1309" spans="8:11" ht="22" customHeight="1">
      <c r="H1309" s="2"/>
      <c r="I1309" s="1">
        <f t="shared" si="57"/>
        <v>0</v>
      </c>
      <c r="J1309" s="1">
        <f t="shared" si="58"/>
        <v>0</v>
      </c>
      <c r="K1309" s="1">
        <f t="shared" si="59"/>
        <v>0</v>
      </c>
    </row>
    <row r="1310" spans="8:11" ht="22" customHeight="1">
      <c r="H1310" s="2"/>
      <c r="I1310" s="1">
        <f t="shared" si="57"/>
        <v>0</v>
      </c>
      <c r="J1310" s="1">
        <f t="shared" si="58"/>
        <v>0</v>
      </c>
      <c r="K1310" s="1">
        <f t="shared" si="59"/>
        <v>0</v>
      </c>
    </row>
    <row r="1311" spans="8:11" ht="22" customHeight="1">
      <c r="H1311" s="2"/>
      <c r="I1311" s="1">
        <f t="shared" si="57"/>
        <v>0</v>
      </c>
      <c r="J1311" s="1">
        <f t="shared" si="58"/>
        <v>0</v>
      </c>
      <c r="K1311" s="1">
        <f t="shared" si="59"/>
        <v>0</v>
      </c>
    </row>
    <row r="1312" spans="8:11" ht="22" customHeight="1">
      <c r="H1312" s="2"/>
      <c r="I1312" s="1">
        <f t="shared" si="57"/>
        <v>0</v>
      </c>
      <c r="J1312" s="1">
        <f t="shared" si="58"/>
        <v>0</v>
      </c>
      <c r="K1312" s="1">
        <f t="shared" si="59"/>
        <v>0</v>
      </c>
    </row>
    <row r="1313" spans="8:11" ht="22" customHeight="1">
      <c r="H1313" s="2"/>
      <c r="I1313" s="1">
        <f t="shared" si="57"/>
        <v>0</v>
      </c>
      <c r="J1313" s="1">
        <f t="shared" si="58"/>
        <v>0</v>
      </c>
      <c r="K1313" s="1">
        <f t="shared" si="59"/>
        <v>0</v>
      </c>
    </row>
    <row r="1314" spans="8:11" ht="22" customHeight="1">
      <c r="H1314" s="2"/>
      <c r="I1314" s="1">
        <f t="shared" si="57"/>
        <v>0</v>
      </c>
      <c r="J1314" s="1">
        <f t="shared" si="58"/>
        <v>0</v>
      </c>
      <c r="K1314" s="1">
        <f t="shared" si="59"/>
        <v>0</v>
      </c>
    </row>
    <row r="1315" spans="8:11" ht="22" customHeight="1">
      <c r="H1315" s="2"/>
      <c r="I1315" s="1">
        <f t="shared" si="57"/>
        <v>0</v>
      </c>
      <c r="J1315" s="1">
        <f t="shared" si="58"/>
        <v>0</v>
      </c>
      <c r="K1315" s="1">
        <f t="shared" si="59"/>
        <v>0</v>
      </c>
    </row>
    <row r="1316" spans="8:11" ht="22" customHeight="1">
      <c r="H1316" s="2"/>
      <c r="I1316" s="1">
        <f t="shared" si="57"/>
        <v>0</v>
      </c>
      <c r="J1316" s="1">
        <f t="shared" si="58"/>
        <v>0</v>
      </c>
      <c r="K1316" s="1">
        <f t="shared" si="59"/>
        <v>0</v>
      </c>
    </row>
    <row r="1317" spans="8:11" ht="22" customHeight="1">
      <c r="H1317" s="2"/>
      <c r="I1317" s="1">
        <f t="shared" si="57"/>
        <v>0</v>
      </c>
      <c r="J1317" s="1">
        <f t="shared" si="58"/>
        <v>0</v>
      </c>
      <c r="K1317" s="1">
        <f t="shared" si="59"/>
        <v>0</v>
      </c>
    </row>
    <row r="1318" spans="8:11" ht="22" customHeight="1">
      <c r="H1318" s="2"/>
      <c r="I1318" s="1">
        <f t="shared" si="57"/>
        <v>0</v>
      </c>
      <c r="J1318" s="1">
        <f t="shared" si="58"/>
        <v>0</v>
      </c>
      <c r="K1318" s="1">
        <f t="shared" si="59"/>
        <v>0</v>
      </c>
    </row>
    <row r="1319" spans="8:11" ht="22" customHeight="1">
      <c r="H1319" s="2"/>
      <c r="I1319" s="1">
        <f t="shared" si="57"/>
        <v>0</v>
      </c>
      <c r="J1319" s="1">
        <f t="shared" si="58"/>
        <v>0</v>
      </c>
      <c r="K1319" s="1">
        <f t="shared" si="59"/>
        <v>0</v>
      </c>
    </row>
    <row r="1320" spans="8:11" ht="22" customHeight="1">
      <c r="H1320" s="2"/>
      <c r="I1320" s="1">
        <f t="shared" si="57"/>
        <v>0</v>
      </c>
      <c r="J1320" s="1">
        <f t="shared" si="58"/>
        <v>0</v>
      </c>
      <c r="K1320" s="1">
        <f t="shared" si="59"/>
        <v>0</v>
      </c>
    </row>
    <row r="1321" spans="8:11" ht="22" customHeight="1">
      <c r="H1321" s="2"/>
      <c r="I1321" s="1">
        <f t="shared" si="57"/>
        <v>0</v>
      </c>
      <c r="J1321" s="1">
        <f t="shared" si="58"/>
        <v>0</v>
      </c>
      <c r="K1321" s="1">
        <f t="shared" si="59"/>
        <v>0</v>
      </c>
    </row>
    <row r="1322" spans="8:11" ht="22" customHeight="1">
      <c r="H1322" s="2"/>
      <c r="I1322" s="1">
        <f t="shared" si="57"/>
        <v>0</v>
      </c>
      <c r="J1322" s="1">
        <f t="shared" si="58"/>
        <v>0</v>
      </c>
      <c r="K1322" s="1">
        <f t="shared" si="59"/>
        <v>0</v>
      </c>
    </row>
    <row r="1323" spans="8:11" ht="22" customHeight="1">
      <c r="H1323" s="2"/>
      <c r="I1323" s="1">
        <f t="shared" si="57"/>
        <v>0</v>
      </c>
      <c r="J1323" s="1">
        <f t="shared" si="58"/>
        <v>0</v>
      </c>
      <c r="K1323" s="1">
        <f t="shared" si="59"/>
        <v>0</v>
      </c>
    </row>
    <row r="1324" spans="8:11" ht="22" customHeight="1">
      <c r="H1324" s="2"/>
      <c r="I1324" s="1">
        <f t="shared" si="57"/>
        <v>0</v>
      </c>
      <c r="J1324" s="1">
        <f t="shared" si="58"/>
        <v>0</v>
      </c>
      <c r="K1324" s="1">
        <f t="shared" si="59"/>
        <v>0</v>
      </c>
    </row>
    <row r="1325" spans="8:11" ht="22" customHeight="1">
      <c r="H1325" s="2"/>
      <c r="I1325" s="1">
        <f t="shared" si="57"/>
        <v>0</v>
      </c>
      <c r="J1325" s="1">
        <f t="shared" si="58"/>
        <v>0</v>
      </c>
      <c r="K1325" s="1">
        <f t="shared" si="59"/>
        <v>0</v>
      </c>
    </row>
    <row r="1326" spans="8:11" ht="22" customHeight="1">
      <c r="H1326" s="2"/>
      <c r="I1326" s="1">
        <f t="shared" si="57"/>
        <v>0</v>
      </c>
      <c r="J1326" s="1">
        <f t="shared" si="58"/>
        <v>0</v>
      </c>
      <c r="K1326" s="1">
        <f t="shared" si="59"/>
        <v>0</v>
      </c>
    </row>
    <row r="1327" spans="8:11" ht="22" customHeight="1">
      <c r="H1327" s="2"/>
      <c r="I1327" s="1">
        <f t="shared" si="57"/>
        <v>0</v>
      </c>
      <c r="J1327" s="1">
        <f t="shared" si="58"/>
        <v>0</v>
      </c>
      <c r="K1327" s="1">
        <f t="shared" si="59"/>
        <v>0</v>
      </c>
    </row>
    <row r="1328" spans="8:11" ht="22" customHeight="1">
      <c r="H1328" s="2"/>
      <c r="I1328" s="1">
        <f t="shared" si="57"/>
        <v>0</v>
      </c>
      <c r="J1328" s="1">
        <f t="shared" si="58"/>
        <v>0</v>
      </c>
      <c r="K1328" s="1">
        <f t="shared" si="59"/>
        <v>0</v>
      </c>
    </row>
    <row r="1329" spans="8:11" ht="22" customHeight="1">
      <c r="H1329" s="2"/>
      <c r="I1329" s="1">
        <f t="shared" si="57"/>
        <v>0</v>
      </c>
      <c r="J1329" s="1">
        <f t="shared" si="58"/>
        <v>0</v>
      </c>
      <c r="K1329" s="1">
        <f t="shared" si="59"/>
        <v>0</v>
      </c>
    </row>
    <row r="1330" spans="8:11" ht="22" customHeight="1">
      <c r="H1330" s="2"/>
      <c r="I1330" s="1">
        <f t="shared" si="57"/>
        <v>0</v>
      </c>
      <c r="J1330" s="1">
        <f t="shared" si="58"/>
        <v>0</v>
      </c>
      <c r="K1330" s="1">
        <f t="shared" si="59"/>
        <v>0</v>
      </c>
    </row>
    <row r="1331" spans="8:11" ht="22" customHeight="1">
      <c r="H1331" s="2"/>
      <c r="I1331" s="1">
        <f t="shared" si="57"/>
        <v>0</v>
      </c>
      <c r="J1331" s="1">
        <f t="shared" si="58"/>
        <v>0</v>
      </c>
      <c r="K1331" s="1">
        <f t="shared" si="59"/>
        <v>0</v>
      </c>
    </row>
    <row r="1332" spans="8:11" ht="22" customHeight="1">
      <c r="H1332" s="2"/>
      <c r="I1332" s="1">
        <f t="shared" si="57"/>
        <v>0</v>
      </c>
      <c r="J1332" s="1">
        <f t="shared" si="58"/>
        <v>0</v>
      </c>
      <c r="K1332" s="1">
        <f t="shared" si="59"/>
        <v>0</v>
      </c>
    </row>
    <row r="1333" spans="8:11" ht="22" customHeight="1">
      <c r="H1333" s="2"/>
      <c r="I1333" s="1">
        <f t="shared" si="57"/>
        <v>0</v>
      </c>
      <c r="J1333" s="1">
        <f t="shared" si="58"/>
        <v>0</v>
      </c>
      <c r="K1333" s="1">
        <f t="shared" si="59"/>
        <v>0</v>
      </c>
    </row>
    <row r="1334" spans="8:11" ht="22" customHeight="1">
      <c r="H1334" s="2"/>
      <c r="I1334" s="1">
        <f t="shared" si="57"/>
        <v>0</v>
      </c>
      <c r="J1334" s="1">
        <f t="shared" si="58"/>
        <v>0</v>
      </c>
      <c r="K1334" s="1">
        <f t="shared" si="59"/>
        <v>0</v>
      </c>
    </row>
    <row r="1335" spans="8:11" ht="22" customHeight="1">
      <c r="H1335" s="2"/>
      <c r="I1335" s="1">
        <f t="shared" si="57"/>
        <v>0</v>
      </c>
      <c r="J1335" s="1">
        <f t="shared" si="58"/>
        <v>0</v>
      </c>
      <c r="K1335" s="1">
        <f t="shared" si="59"/>
        <v>0</v>
      </c>
    </row>
    <row r="1336" spans="8:11" ht="22" customHeight="1">
      <c r="H1336" s="2"/>
      <c r="I1336" s="1">
        <f t="shared" si="57"/>
        <v>0</v>
      </c>
      <c r="J1336" s="1">
        <f t="shared" si="58"/>
        <v>0</v>
      </c>
      <c r="K1336" s="1">
        <f t="shared" si="59"/>
        <v>0</v>
      </c>
    </row>
    <row r="1337" spans="8:11" ht="22" customHeight="1">
      <c r="H1337" s="2"/>
      <c r="I1337" s="1">
        <f t="shared" si="57"/>
        <v>0</v>
      </c>
      <c r="J1337" s="1">
        <f t="shared" si="58"/>
        <v>0</v>
      </c>
      <c r="K1337" s="1">
        <f t="shared" si="59"/>
        <v>0</v>
      </c>
    </row>
    <row r="1338" spans="8:11" ht="22" customHeight="1">
      <c r="H1338" s="2"/>
      <c r="I1338" s="1">
        <f t="shared" si="57"/>
        <v>0</v>
      </c>
      <c r="J1338" s="1">
        <f t="shared" si="58"/>
        <v>0</v>
      </c>
      <c r="K1338" s="1">
        <f t="shared" si="59"/>
        <v>0</v>
      </c>
    </row>
    <row r="1339" spans="8:11" ht="22" customHeight="1">
      <c r="H1339" s="2"/>
      <c r="I1339" s="1">
        <f t="shared" si="57"/>
        <v>0</v>
      </c>
      <c r="J1339" s="1">
        <f t="shared" si="58"/>
        <v>0</v>
      </c>
      <c r="K1339" s="1">
        <f t="shared" si="59"/>
        <v>0</v>
      </c>
    </row>
    <row r="1340" spans="8:11" ht="22" customHeight="1">
      <c r="H1340" s="2"/>
      <c r="I1340" s="1">
        <f t="shared" si="57"/>
        <v>0</v>
      </c>
      <c r="J1340" s="1">
        <f t="shared" si="58"/>
        <v>0</v>
      </c>
      <c r="K1340" s="1">
        <f t="shared" si="59"/>
        <v>0</v>
      </c>
    </row>
    <row r="1341" spans="8:11" ht="22" customHeight="1">
      <c r="H1341" s="2"/>
      <c r="I1341" s="1">
        <f t="shared" si="57"/>
        <v>0</v>
      </c>
      <c r="J1341" s="1">
        <f t="shared" si="58"/>
        <v>0</v>
      </c>
      <c r="K1341" s="1">
        <f t="shared" si="59"/>
        <v>0</v>
      </c>
    </row>
    <row r="1342" spans="8:11" ht="22" customHeight="1">
      <c r="H1342" s="2"/>
      <c r="I1342" s="1">
        <f t="shared" si="57"/>
        <v>0</v>
      </c>
      <c r="J1342" s="1">
        <f t="shared" si="58"/>
        <v>0</v>
      </c>
      <c r="K1342" s="1">
        <f t="shared" si="59"/>
        <v>0</v>
      </c>
    </row>
    <row r="1343" spans="8:11" ht="22" customHeight="1">
      <c r="H1343" s="2"/>
      <c r="I1343" s="1">
        <f t="shared" si="57"/>
        <v>0</v>
      </c>
      <c r="J1343" s="1">
        <f t="shared" si="58"/>
        <v>0</v>
      </c>
      <c r="K1343" s="1">
        <f t="shared" si="59"/>
        <v>0</v>
      </c>
    </row>
    <row r="1344" spans="8:11" ht="22" customHeight="1">
      <c r="H1344" s="2"/>
      <c r="I1344" s="1">
        <f t="shared" si="57"/>
        <v>0</v>
      </c>
      <c r="J1344" s="1">
        <f t="shared" si="58"/>
        <v>0</v>
      </c>
      <c r="K1344" s="1">
        <f t="shared" si="59"/>
        <v>0</v>
      </c>
    </row>
    <row r="1345" spans="8:11" ht="22" customHeight="1">
      <c r="H1345" s="2"/>
      <c r="I1345" s="1">
        <f t="shared" si="57"/>
        <v>0</v>
      </c>
      <c r="J1345" s="1">
        <f t="shared" si="58"/>
        <v>0</v>
      </c>
      <c r="K1345" s="1">
        <f t="shared" si="59"/>
        <v>0</v>
      </c>
    </row>
    <row r="1346" spans="8:11" ht="22" customHeight="1">
      <c r="H1346" s="2"/>
      <c r="I1346" s="1">
        <f t="shared" si="57"/>
        <v>0</v>
      </c>
      <c r="J1346" s="1">
        <f t="shared" si="58"/>
        <v>0</v>
      </c>
      <c r="K1346" s="1">
        <f t="shared" si="59"/>
        <v>0</v>
      </c>
    </row>
    <row r="1347" spans="8:11" ht="22" customHeight="1">
      <c r="H1347" s="2"/>
      <c r="I1347" s="1">
        <f t="shared" si="57"/>
        <v>0</v>
      </c>
      <c r="J1347" s="1">
        <f t="shared" si="58"/>
        <v>0</v>
      </c>
      <c r="K1347" s="1">
        <f t="shared" si="59"/>
        <v>0</v>
      </c>
    </row>
    <row r="1348" spans="8:11" ht="22" customHeight="1">
      <c r="H1348" s="2"/>
      <c r="I1348" s="1">
        <f t="shared" si="57"/>
        <v>0</v>
      </c>
      <c r="J1348" s="1">
        <f t="shared" si="58"/>
        <v>0</v>
      </c>
      <c r="K1348" s="1">
        <f t="shared" si="59"/>
        <v>0</v>
      </c>
    </row>
    <row r="1349" spans="8:11" ht="22" customHeight="1">
      <c r="H1349" s="2"/>
      <c r="I1349" s="1">
        <f t="shared" si="57"/>
        <v>0</v>
      </c>
      <c r="J1349" s="1">
        <f t="shared" si="58"/>
        <v>0</v>
      </c>
      <c r="K1349" s="1">
        <f t="shared" si="59"/>
        <v>0</v>
      </c>
    </row>
    <row r="1350" spans="8:11" ht="22" customHeight="1">
      <c r="H1350" s="2"/>
      <c r="I1350" s="1">
        <f t="shared" si="57"/>
        <v>0</v>
      </c>
      <c r="J1350" s="1">
        <f t="shared" si="58"/>
        <v>0</v>
      </c>
      <c r="K1350" s="1">
        <f t="shared" si="59"/>
        <v>0</v>
      </c>
    </row>
    <row r="1351" spans="8:11" ht="22" customHeight="1">
      <c r="H1351" s="2"/>
      <c r="I1351" s="1">
        <f t="shared" si="57"/>
        <v>0</v>
      </c>
      <c r="J1351" s="1">
        <f t="shared" si="58"/>
        <v>0</v>
      </c>
      <c r="K1351" s="1">
        <f t="shared" si="59"/>
        <v>0</v>
      </c>
    </row>
    <row r="1352" spans="8:11" ht="22" customHeight="1">
      <c r="H1352" s="2"/>
      <c r="I1352" s="1">
        <f t="shared" si="57"/>
        <v>0</v>
      </c>
      <c r="J1352" s="1">
        <f t="shared" si="58"/>
        <v>0</v>
      </c>
      <c r="K1352" s="1">
        <f t="shared" si="59"/>
        <v>0</v>
      </c>
    </row>
    <row r="1353" spans="8:11" ht="22" customHeight="1">
      <c r="H1353" s="2"/>
      <c r="I1353" s="1">
        <f t="shared" si="57"/>
        <v>0</v>
      </c>
      <c r="J1353" s="1">
        <f t="shared" si="58"/>
        <v>0</v>
      </c>
      <c r="K1353" s="1">
        <f t="shared" si="59"/>
        <v>0</v>
      </c>
    </row>
    <row r="1354" spans="8:11" ht="22" customHeight="1">
      <c r="H1354" s="2"/>
      <c r="I1354" s="1">
        <f t="shared" si="57"/>
        <v>0</v>
      </c>
      <c r="J1354" s="1">
        <f t="shared" si="58"/>
        <v>0</v>
      </c>
      <c r="K1354" s="1">
        <f t="shared" si="59"/>
        <v>0</v>
      </c>
    </row>
    <row r="1355" spans="8:11" ht="22" customHeight="1">
      <c r="H1355" s="2"/>
      <c r="I1355" s="1">
        <f t="shared" si="57"/>
        <v>0</v>
      </c>
      <c r="J1355" s="1">
        <f t="shared" si="58"/>
        <v>0</v>
      </c>
      <c r="K1355" s="1">
        <f t="shared" si="59"/>
        <v>0</v>
      </c>
    </row>
    <row r="1356" spans="8:11" ht="22" customHeight="1">
      <c r="H1356" s="2"/>
      <c r="I1356" s="1">
        <f t="shared" si="57"/>
        <v>0</v>
      </c>
      <c r="J1356" s="1">
        <f t="shared" si="58"/>
        <v>0</v>
      </c>
      <c r="K1356" s="1">
        <f t="shared" si="59"/>
        <v>0</v>
      </c>
    </row>
    <row r="1357" spans="8:11" ht="22" customHeight="1">
      <c r="H1357" s="2"/>
      <c r="I1357" s="1">
        <f t="shared" si="57"/>
        <v>0</v>
      </c>
      <c r="J1357" s="1">
        <f t="shared" si="58"/>
        <v>0</v>
      </c>
      <c r="K1357" s="1">
        <f t="shared" si="59"/>
        <v>0</v>
      </c>
    </row>
    <row r="1358" spans="8:11" ht="22" customHeight="1">
      <c r="H1358" s="2"/>
      <c r="I1358" s="1">
        <f t="shared" si="57"/>
        <v>0</v>
      </c>
      <c r="J1358" s="1">
        <f t="shared" si="58"/>
        <v>0</v>
      </c>
      <c r="K1358" s="1">
        <f t="shared" si="59"/>
        <v>0</v>
      </c>
    </row>
    <row r="1359" spans="8:11" ht="22" customHeight="1">
      <c r="H1359" s="2"/>
      <c r="I1359" s="1">
        <f t="shared" si="57"/>
        <v>0</v>
      </c>
      <c r="J1359" s="1">
        <f t="shared" si="58"/>
        <v>0</v>
      </c>
      <c r="K1359" s="1">
        <f t="shared" si="59"/>
        <v>0</v>
      </c>
    </row>
    <row r="1360" spans="8:11" ht="22" customHeight="1">
      <c r="H1360" s="2"/>
      <c r="I1360" s="1">
        <f t="shared" si="57"/>
        <v>0</v>
      </c>
      <c r="J1360" s="1">
        <f t="shared" si="58"/>
        <v>0</v>
      </c>
      <c r="K1360" s="1">
        <f t="shared" si="59"/>
        <v>0</v>
      </c>
    </row>
    <row r="1361" spans="8:11" ht="22" customHeight="1">
      <c r="H1361" s="2"/>
      <c r="I1361" s="1">
        <f t="shared" si="57"/>
        <v>0</v>
      </c>
      <c r="J1361" s="1">
        <f t="shared" si="58"/>
        <v>0</v>
      </c>
      <c r="K1361" s="1">
        <f t="shared" si="59"/>
        <v>0</v>
      </c>
    </row>
    <row r="1362" spans="8:11" ht="22" customHeight="1">
      <c r="H1362" s="2"/>
      <c r="I1362" s="1">
        <f t="shared" si="57"/>
        <v>0</v>
      </c>
      <c r="J1362" s="1">
        <f t="shared" si="58"/>
        <v>0</v>
      </c>
      <c r="K1362" s="1">
        <f t="shared" si="59"/>
        <v>0</v>
      </c>
    </row>
    <row r="1363" spans="8:11" ht="22" customHeight="1">
      <c r="H1363" s="2"/>
      <c r="I1363" s="1">
        <f t="shared" si="57"/>
        <v>0</v>
      </c>
      <c r="J1363" s="1">
        <f t="shared" si="58"/>
        <v>0</v>
      </c>
      <c r="K1363" s="1">
        <f t="shared" si="59"/>
        <v>0</v>
      </c>
    </row>
    <row r="1364" spans="8:11" ht="22" customHeight="1">
      <c r="H1364" s="2"/>
      <c r="I1364" s="1">
        <f t="shared" si="57"/>
        <v>0</v>
      </c>
      <c r="J1364" s="1">
        <f t="shared" si="58"/>
        <v>0</v>
      </c>
      <c r="K1364" s="1">
        <f t="shared" si="59"/>
        <v>0</v>
      </c>
    </row>
    <row r="1365" spans="8:11" ht="22" customHeight="1">
      <c r="H1365" s="2"/>
      <c r="I1365" s="1">
        <f t="shared" ref="I1365:I1428" si="60">IF(G1365="",0,D1365*G1365)</f>
        <v>0</v>
      </c>
      <c r="J1365" s="1">
        <f t="shared" ref="J1365:J1428" si="61">IF(G1365="",0,E1365*G1365)</f>
        <v>0</v>
      </c>
      <c r="K1365" s="1">
        <f t="shared" ref="K1365:K1428" si="62">IF(G1365="",0,F1365*G1365)</f>
        <v>0</v>
      </c>
    </row>
    <row r="1366" spans="8:11" ht="22" customHeight="1">
      <c r="H1366" s="2"/>
      <c r="I1366" s="1">
        <f t="shared" si="60"/>
        <v>0</v>
      </c>
      <c r="J1366" s="1">
        <f t="shared" si="61"/>
        <v>0</v>
      </c>
      <c r="K1366" s="1">
        <f t="shared" si="62"/>
        <v>0</v>
      </c>
    </row>
    <row r="1367" spans="8:11" ht="22" customHeight="1">
      <c r="H1367" s="2"/>
      <c r="I1367" s="1">
        <f t="shared" si="60"/>
        <v>0</v>
      </c>
      <c r="J1367" s="1">
        <f t="shared" si="61"/>
        <v>0</v>
      </c>
      <c r="K1367" s="1">
        <f t="shared" si="62"/>
        <v>0</v>
      </c>
    </row>
    <row r="1368" spans="8:11" ht="22" customHeight="1">
      <c r="H1368" s="2"/>
      <c r="I1368" s="1">
        <f t="shared" si="60"/>
        <v>0</v>
      </c>
      <c r="J1368" s="1">
        <f t="shared" si="61"/>
        <v>0</v>
      </c>
      <c r="K1368" s="1">
        <f t="shared" si="62"/>
        <v>0</v>
      </c>
    </row>
    <row r="1369" spans="8:11" ht="22" customHeight="1">
      <c r="H1369" s="2"/>
      <c r="I1369" s="1">
        <f t="shared" si="60"/>
        <v>0</v>
      </c>
      <c r="J1369" s="1">
        <f t="shared" si="61"/>
        <v>0</v>
      </c>
      <c r="K1369" s="1">
        <f t="shared" si="62"/>
        <v>0</v>
      </c>
    </row>
    <row r="1370" spans="8:11" ht="22" customHeight="1">
      <c r="H1370" s="2"/>
      <c r="I1370" s="1">
        <f t="shared" si="60"/>
        <v>0</v>
      </c>
      <c r="J1370" s="1">
        <f t="shared" si="61"/>
        <v>0</v>
      </c>
      <c r="K1370" s="1">
        <f t="shared" si="62"/>
        <v>0</v>
      </c>
    </row>
    <row r="1371" spans="8:11" ht="22" customHeight="1">
      <c r="H1371" s="2"/>
      <c r="I1371" s="1">
        <f t="shared" si="60"/>
        <v>0</v>
      </c>
      <c r="J1371" s="1">
        <f t="shared" si="61"/>
        <v>0</v>
      </c>
      <c r="K1371" s="1">
        <f t="shared" si="62"/>
        <v>0</v>
      </c>
    </row>
    <row r="1372" spans="8:11" ht="22" customHeight="1">
      <c r="H1372" s="2"/>
      <c r="I1372" s="1">
        <f t="shared" si="60"/>
        <v>0</v>
      </c>
      <c r="J1372" s="1">
        <f t="shared" si="61"/>
        <v>0</v>
      </c>
      <c r="K1372" s="1">
        <f t="shared" si="62"/>
        <v>0</v>
      </c>
    </row>
    <row r="1373" spans="8:11" ht="22" customHeight="1">
      <c r="H1373" s="2"/>
      <c r="I1373" s="1">
        <f t="shared" si="60"/>
        <v>0</v>
      </c>
      <c r="J1373" s="1">
        <f t="shared" si="61"/>
        <v>0</v>
      </c>
      <c r="K1373" s="1">
        <f t="shared" si="62"/>
        <v>0</v>
      </c>
    </row>
    <row r="1374" spans="8:11" ht="22" customHeight="1">
      <c r="H1374" s="2"/>
      <c r="I1374" s="1">
        <f t="shared" si="60"/>
        <v>0</v>
      </c>
      <c r="J1374" s="1">
        <f t="shared" si="61"/>
        <v>0</v>
      </c>
      <c r="K1374" s="1">
        <f t="shared" si="62"/>
        <v>0</v>
      </c>
    </row>
    <row r="1375" spans="8:11" ht="22" customHeight="1">
      <c r="H1375" s="2"/>
      <c r="I1375" s="1">
        <f t="shared" si="60"/>
        <v>0</v>
      </c>
      <c r="J1375" s="1">
        <f t="shared" si="61"/>
        <v>0</v>
      </c>
      <c r="K1375" s="1">
        <f t="shared" si="62"/>
        <v>0</v>
      </c>
    </row>
    <row r="1376" spans="8:11" ht="22" customHeight="1">
      <c r="H1376" s="2"/>
      <c r="I1376" s="1">
        <f t="shared" si="60"/>
        <v>0</v>
      </c>
      <c r="J1376" s="1">
        <f t="shared" si="61"/>
        <v>0</v>
      </c>
      <c r="K1376" s="1">
        <f t="shared" si="62"/>
        <v>0</v>
      </c>
    </row>
    <row r="1377" spans="8:11" ht="22" customHeight="1">
      <c r="H1377" s="2"/>
      <c r="I1377" s="1">
        <f t="shared" si="60"/>
        <v>0</v>
      </c>
      <c r="J1377" s="1">
        <f t="shared" si="61"/>
        <v>0</v>
      </c>
      <c r="K1377" s="1">
        <f t="shared" si="62"/>
        <v>0</v>
      </c>
    </row>
    <row r="1378" spans="8:11" ht="22" customHeight="1">
      <c r="H1378" s="2"/>
      <c r="I1378" s="1">
        <f t="shared" si="60"/>
        <v>0</v>
      </c>
      <c r="J1378" s="1">
        <f t="shared" si="61"/>
        <v>0</v>
      </c>
      <c r="K1378" s="1">
        <f t="shared" si="62"/>
        <v>0</v>
      </c>
    </row>
    <row r="1379" spans="8:11" ht="22" customHeight="1">
      <c r="H1379" s="2"/>
      <c r="I1379" s="1">
        <f t="shared" si="60"/>
        <v>0</v>
      </c>
      <c r="J1379" s="1">
        <f t="shared" si="61"/>
        <v>0</v>
      </c>
      <c r="K1379" s="1">
        <f t="shared" si="62"/>
        <v>0</v>
      </c>
    </row>
    <row r="1380" spans="8:11" ht="22" customHeight="1">
      <c r="H1380" s="2"/>
      <c r="I1380" s="1">
        <f t="shared" si="60"/>
        <v>0</v>
      </c>
      <c r="J1380" s="1">
        <f t="shared" si="61"/>
        <v>0</v>
      </c>
      <c r="K1380" s="1">
        <f t="shared" si="62"/>
        <v>0</v>
      </c>
    </row>
    <row r="1381" spans="8:11" ht="22" customHeight="1">
      <c r="H1381" s="2"/>
      <c r="I1381" s="1">
        <f t="shared" si="60"/>
        <v>0</v>
      </c>
      <c r="J1381" s="1">
        <f t="shared" si="61"/>
        <v>0</v>
      </c>
      <c r="K1381" s="1">
        <f t="shared" si="62"/>
        <v>0</v>
      </c>
    </row>
    <row r="1382" spans="8:11" ht="22" customHeight="1">
      <c r="H1382" s="2"/>
      <c r="I1382" s="1">
        <f t="shared" si="60"/>
        <v>0</v>
      </c>
      <c r="J1382" s="1">
        <f t="shared" si="61"/>
        <v>0</v>
      </c>
      <c r="K1382" s="1">
        <f t="shared" si="62"/>
        <v>0</v>
      </c>
    </row>
    <row r="1383" spans="8:11" ht="22" customHeight="1">
      <c r="H1383" s="2"/>
      <c r="I1383" s="1">
        <f t="shared" si="60"/>
        <v>0</v>
      </c>
      <c r="J1383" s="1">
        <f t="shared" si="61"/>
        <v>0</v>
      </c>
      <c r="K1383" s="1">
        <f t="shared" si="62"/>
        <v>0</v>
      </c>
    </row>
    <row r="1384" spans="8:11" ht="22" customHeight="1">
      <c r="H1384" s="2"/>
      <c r="I1384" s="1">
        <f t="shared" si="60"/>
        <v>0</v>
      </c>
      <c r="J1384" s="1">
        <f t="shared" si="61"/>
        <v>0</v>
      </c>
      <c r="K1384" s="1">
        <f t="shared" si="62"/>
        <v>0</v>
      </c>
    </row>
    <row r="1385" spans="8:11" ht="22" customHeight="1">
      <c r="H1385" s="2"/>
      <c r="I1385" s="1">
        <f t="shared" si="60"/>
        <v>0</v>
      </c>
      <c r="J1385" s="1">
        <f t="shared" si="61"/>
        <v>0</v>
      </c>
      <c r="K1385" s="1">
        <f t="shared" si="62"/>
        <v>0</v>
      </c>
    </row>
    <row r="1386" spans="8:11" ht="22" customHeight="1">
      <c r="H1386" s="2"/>
      <c r="I1386" s="1">
        <f t="shared" si="60"/>
        <v>0</v>
      </c>
      <c r="J1386" s="1">
        <f t="shared" si="61"/>
        <v>0</v>
      </c>
      <c r="K1386" s="1">
        <f t="shared" si="62"/>
        <v>0</v>
      </c>
    </row>
    <row r="1387" spans="8:11" ht="22" customHeight="1">
      <c r="H1387" s="2"/>
      <c r="I1387" s="1">
        <f t="shared" si="60"/>
        <v>0</v>
      </c>
      <c r="J1387" s="1">
        <f t="shared" si="61"/>
        <v>0</v>
      </c>
      <c r="K1387" s="1">
        <f t="shared" si="62"/>
        <v>0</v>
      </c>
    </row>
    <row r="1388" spans="8:11" ht="22" customHeight="1">
      <c r="H1388" s="2"/>
      <c r="I1388" s="1">
        <f t="shared" si="60"/>
        <v>0</v>
      </c>
      <c r="J1388" s="1">
        <f t="shared" si="61"/>
        <v>0</v>
      </c>
      <c r="K1388" s="1">
        <f t="shared" si="62"/>
        <v>0</v>
      </c>
    </row>
    <row r="1389" spans="8:11" ht="22" customHeight="1">
      <c r="H1389" s="2"/>
      <c r="I1389" s="1">
        <f t="shared" si="60"/>
        <v>0</v>
      </c>
      <c r="J1389" s="1">
        <f t="shared" si="61"/>
        <v>0</v>
      </c>
      <c r="K1389" s="1">
        <f t="shared" si="62"/>
        <v>0</v>
      </c>
    </row>
    <row r="1390" spans="8:11" ht="22" customHeight="1">
      <c r="H1390" s="2"/>
      <c r="I1390" s="1">
        <f t="shared" si="60"/>
        <v>0</v>
      </c>
      <c r="J1390" s="1">
        <f t="shared" si="61"/>
        <v>0</v>
      </c>
      <c r="K1390" s="1">
        <f t="shared" si="62"/>
        <v>0</v>
      </c>
    </row>
    <row r="1391" spans="8:11" ht="22" customHeight="1">
      <c r="H1391" s="2"/>
      <c r="I1391" s="1">
        <f t="shared" si="60"/>
        <v>0</v>
      </c>
      <c r="J1391" s="1">
        <f t="shared" si="61"/>
        <v>0</v>
      </c>
      <c r="K1391" s="1">
        <f t="shared" si="62"/>
        <v>0</v>
      </c>
    </row>
    <row r="1392" spans="8:11" ht="22" customHeight="1">
      <c r="H1392" s="2"/>
      <c r="I1392" s="1">
        <f t="shared" si="60"/>
        <v>0</v>
      </c>
      <c r="J1392" s="1">
        <f t="shared" si="61"/>
        <v>0</v>
      </c>
      <c r="K1392" s="1">
        <f t="shared" si="62"/>
        <v>0</v>
      </c>
    </row>
    <row r="1393" spans="8:11" ht="22" customHeight="1">
      <c r="H1393" s="2"/>
      <c r="I1393" s="1">
        <f t="shared" si="60"/>
        <v>0</v>
      </c>
      <c r="J1393" s="1">
        <f t="shared" si="61"/>
        <v>0</v>
      </c>
      <c r="K1393" s="1">
        <f t="shared" si="62"/>
        <v>0</v>
      </c>
    </row>
    <row r="1394" spans="8:11" ht="22" customHeight="1">
      <c r="H1394" s="2"/>
      <c r="I1394" s="1">
        <f t="shared" si="60"/>
        <v>0</v>
      </c>
      <c r="J1394" s="1">
        <f t="shared" si="61"/>
        <v>0</v>
      </c>
      <c r="K1394" s="1">
        <f t="shared" si="62"/>
        <v>0</v>
      </c>
    </row>
    <row r="1395" spans="8:11" ht="22" customHeight="1">
      <c r="H1395" s="2"/>
      <c r="I1395" s="1">
        <f t="shared" si="60"/>
        <v>0</v>
      </c>
      <c r="J1395" s="1">
        <f t="shared" si="61"/>
        <v>0</v>
      </c>
      <c r="K1395" s="1">
        <f t="shared" si="62"/>
        <v>0</v>
      </c>
    </row>
    <row r="1396" spans="8:11" ht="22" customHeight="1">
      <c r="H1396" s="2"/>
      <c r="I1396" s="1">
        <f t="shared" si="60"/>
        <v>0</v>
      </c>
      <c r="J1396" s="1">
        <f t="shared" si="61"/>
        <v>0</v>
      </c>
      <c r="K1396" s="1">
        <f t="shared" si="62"/>
        <v>0</v>
      </c>
    </row>
    <row r="1397" spans="8:11" ht="22" customHeight="1">
      <c r="H1397" s="2"/>
      <c r="I1397" s="1">
        <f t="shared" si="60"/>
        <v>0</v>
      </c>
      <c r="J1397" s="1">
        <f t="shared" si="61"/>
        <v>0</v>
      </c>
      <c r="K1397" s="1">
        <f t="shared" si="62"/>
        <v>0</v>
      </c>
    </row>
    <row r="1398" spans="8:11" ht="22" customHeight="1">
      <c r="H1398" s="2"/>
      <c r="I1398" s="1">
        <f t="shared" si="60"/>
        <v>0</v>
      </c>
      <c r="J1398" s="1">
        <f t="shared" si="61"/>
        <v>0</v>
      </c>
      <c r="K1398" s="1">
        <f t="shared" si="62"/>
        <v>0</v>
      </c>
    </row>
    <row r="1399" spans="8:11" ht="22" customHeight="1">
      <c r="H1399" s="2"/>
      <c r="I1399" s="1">
        <f t="shared" si="60"/>
        <v>0</v>
      </c>
      <c r="J1399" s="1">
        <f t="shared" si="61"/>
        <v>0</v>
      </c>
      <c r="K1399" s="1">
        <f t="shared" si="62"/>
        <v>0</v>
      </c>
    </row>
    <row r="1400" spans="8:11" ht="22" customHeight="1">
      <c r="H1400" s="2"/>
      <c r="I1400" s="1">
        <f t="shared" si="60"/>
        <v>0</v>
      </c>
      <c r="J1400" s="1">
        <f t="shared" si="61"/>
        <v>0</v>
      </c>
      <c r="K1400" s="1">
        <f t="shared" si="62"/>
        <v>0</v>
      </c>
    </row>
    <row r="1401" spans="8:11" ht="22" customHeight="1">
      <c r="H1401" s="2"/>
      <c r="I1401" s="1">
        <f t="shared" si="60"/>
        <v>0</v>
      </c>
      <c r="J1401" s="1">
        <f t="shared" si="61"/>
        <v>0</v>
      </c>
      <c r="K1401" s="1">
        <f t="shared" si="62"/>
        <v>0</v>
      </c>
    </row>
    <row r="1402" spans="8:11" ht="22" customHeight="1">
      <c r="H1402" s="2"/>
      <c r="I1402" s="1">
        <f t="shared" si="60"/>
        <v>0</v>
      </c>
      <c r="J1402" s="1">
        <f t="shared" si="61"/>
        <v>0</v>
      </c>
      <c r="K1402" s="1">
        <f t="shared" si="62"/>
        <v>0</v>
      </c>
    </row>
    <row r="1403" spans="8:11" ht="22" customHeight="1">
      <c r="H1403" s="2"/>
      <c r="I1403" s="1">
        <f t="shared" si="60"/>
        <v>0</v>
      </c>
      <c r="J1403" s="1">
        <f t="shared" si="61"/>
        <v>0</v>
      </c>
      <c r="K1403" s="1">
        <f t="shared" si="62"/>
        <v>0</v>
      </c>
    </row>
    <row r="1404" spans="8:11" ht="22" customHeight="1">
      <c r="H1404" s="2"/>
      <c r="I1404" s="1">
        <f t="shared" si="60"/>
        <v>0</v>
      </c>
      <c r="J1404" s="1">
        <f t="shared" si="61"/>
        <v>0</v>
      </c>
      <c r="K1404" s="1">
        <f t="shared" si="62"/>
        <v>0</v>
      </c>
    </row>
    <row r="1405" spans="8:11" ht="22" customHeight="1">
      <c r="H1405" s="2"/>
      <c r="I1405" s="1">
        <f t="shared" si="60"/>
        <v>0</v>
      </c>
      <c r="J1405" s="1">
        <f t="shared" si="61"/>
        <v>0</v>
      </c>
      <c r="K1405" s="1">
        <f t="shared" si="62"/>
        <v>0</v>
      </c>
    </row>
    <row r="1406" spans="8:11" ht="22" customHeight="1">
      <c r="H1406" s="2"/>
      <c r="I1406" s="1">
        <f t="shared" si="60"/>
        <v>0</v>
      </c>
      <c r="J1406" s="1">
        <f t="shared" si="61"/>
        <v>0</v>
      </c>
      <c r="K1406" s="1">
        <f t="shared" si="62"/>
        <v>0</v>
      </c>
    </row>
    <row r="1407" spans="8:11" ht="22" customHeight="1">
      <c r="H1407" s="2"/>
      <c r="I1407" s="1">
        <f t="shared" si="60"/>
        <v>0</v>
      </c>
      <c r="J1407" s="1">
        <f t="shared" si="61"/>
        <v>0</v>
      </c>
      <c r="K1407" s="1">
        <f t="shared" si="62"/>
        <v>0</v>
      </c>
    </row>
    <row r="1408" spans="8:11" ht="22" customHeight="1">
      <c r="H1408" s="2"/>
      <c r="I1408" s="1">
        <f t="shared" si="60"/>
        <v>0</v>
      </c>
      <c r="J1408" s="1">
        <f t="shared" si="61"/>
        <v>0</v>
      </c>
      <c r="K1408" s="1">
        <f t="shared" si="62"/>
        <v>0</v>
      </c>
    </row>
    <row r="1409" spans="8:11" ht="22" customHeight="1">
      <c r="H1409" s="2"/>
      <c r="I1409" s="1">
        <f t="shared" si="60"/>
        <v>0</v>
      </c>
      <c r="J1409" s="1">
        <f t="shared" si="61"/>
        <v>0</v>
      </c>
      <c r="K1409" s="1">
        <f t="shared" si="62"/>
        <v>0</v>
      </c>
    </row>
    <row r="1410" spans="8:11" ht="22" customHeight="1">
      <c r="H1410" s="2"/>
      <c r="I1410" s="1">
        <f t="shared" si="60"/>
        <v>0</v>
      </c>
      <c r="J1410" s="1">
        <f t="shared" si="61"/>
        <v>0</v>
      </c>
      <c r="K1410" s="1">
        <f t="shared" si="62"/>
        <v>0</v>
      </c>
    </row>
    <row r="1411" spans="8:11" ht="22" customHeight="1">
      <c r="H1411" s="2"/>
      <c r="I1411" s="1">
        <f t="shared" si="60"/>
        <v>0</v>
      </c>
      <c r="J1411" s="1">
        <f t="shared" si="61"/>
        <v>0</v>
      </c>
      <c r="K1411" s="1">
        <f t="shared" si="62"/>
        <v>0</v>
      </c>
    </row>
    <row r="1412" spans="8:11" ht="22" customHeight="1">
      <c r="H1412" s="2"/>
      <c r="I1412" s="1">
        <f t="shared" si="60"/>
        <v>0</v>
      </c>
      <c r="J1412" s="1">
        <f t="shared" si="61"/>
        <v>0</v>
      </c>
      <c r="K1412" s="1">
        <f t="shared" si="62"/>
        <v>0</v>
      </c>
    </row>
    <row r="1413" spans="8:11" ht="22" customHeight="1">
      <c r="H1413" s="2"/>
      <c r="I1413" s="1">
        <f t="shared" si="60"/>
        <v>0</v>
      </c>
      <c r="J1413" s="1">
        <f t="shared" si="61"/>
        <v>0</v>
      </c>
      <c r="K1413" s="1">
        <f t="shared" si="62"/>
        <v>0</v>
      </c>
    </row>
    <row r="1414" spans="8:11" ht="22" customHeight="1">
      <c r="H1414" s="2"/>
      <c r="I1414" s="1">
        <f t="shared" si="60"/>
        <v>0</v>
      </c>
      <c r="J1414" s="1">
        <f t="shared" si="61"/>
        <v>0</v>
      </c>
      <c r="K1414" s="1">
        <f t="shared" si="62"/>
        <v>0</v>
      </c>
    </row>
    <row r="1415" spans="8:11" ht="22" customHeight="1">
      <c r="H1415" s="2"/>
      <c r="I1415" s="1">
        <f t="shared" si="60"/>
        <v>0</v>
      </c>
      <c r="J1415" s="1">
        <f t="shared" si="61"/>
        <v>0</v>
      </c>
      <c r="K1415" s="1">
        <f t="shared" si="62"/>
        <v>0</v>
      </c>
    </row>
    <row r="1416" spans="8:11" ht="22" customHeight="1">
      <c r="H1416" s="2"/>
      <c r="I1416" s="1">
        <f t="shared" si="60"/>
        <v>0</v>
      </c>
      <c r="J1416" s="1">
        <f t="shared" si="61"/>
        <v>0</v>
      </c>
      <c r="K1416" s="1">
        <f t="shared" si="62"/>
        <v>0</v>
      </c>
    </row>
    <row r="1417" spans="8:11" ht="22" customHeight="1">
      <c r="H1417" s="2"/>
      <c r="I1417" s="1">
        <f t="shared" si="60"/>
        <v>0</v>
      </c>
      <c r="J1417" s="1">
        <f t="shared" si="61"/>
        <v>0</v>
      </c>
      <c r="K1417" s="1">
        <f t="shared" si="62"/>
        <v>0</v>
      </c>
    </row>
    <row r="1418" spans="8:11" ht="22" customHeight="1">
      <c r="H1418" s="2"/>
      <c r="I1418" s="1">
        <f t="shared" si="60"/>
        <v>0</v>
      </c>
      <c r="J1418" s="1">
        <f t="shared" si="61"/>
        <v>0</v>
      </c>
      <c r="K1418" s="1">
        <f t="shared" si="62"/>
        <v>0</v>
      </c>
    </row>
    <row r="1419" spans="8:11" ht="22" customHeight="1">
      <c r="H1419" s="2"/>
      <c r="I1419" s="1">
        <f t="shared" si="60"/>
        <v>0</v>
      </c>
      <c r="J1419" s="1">
        <f t="shared" si="61"/>
        <v>0</v>
      </c>
      <c r="K1419" s="1">
        <f t="shared" si="62"/>
        <v>0</v>
      </c>
    </row>
    <row r="1420" spans="8:11" ht="22" customHeight="1">
      <c r="H1420" s="2"/>
      <c r="I1420" s="1">
        <f t="shared" si="60"/>
        <v>0</v>
      </c>
      <c r="J1420" s="1">
        <f t="shared" si="61"/>
        <v>0</v>
      </c>
      <c r="K1420" s="1">
        <f t="shared" si="62"/>
        <v>0</v>
      </c>
    </row>
    <row r="1421" spans="8:11" ht="22" customHeight="1">
      <c r="H1421" s="2"/>
      <c r="I1421" s="1">
        <f t="shared" si="60"/>
        <v>0</v>
      </c>
      <c r="J1421" s="1">
        <f t="shared" si="61"/>
        <v>0</v>
      </c>
      <c r="K1421" s="1">
        <f t="shared" si="62"/>
        <v>0</v>
      </c>
    </row>
    <row r="1422" spans="8:11" ht="22" customHeight="1">
      <c r="H1422" s="2"/>
      <c r="I1422" s="1">
        <f t="shared" si="60"/>
        <v>0</v>
      </c>
      <c r="J1422" s="1">
        <f t="shared" si="61"/>
        <v>0</v>
      </c>
      <c r="K1422" s="1">
        <f t="shared" si="62"/>
        <v>0</v>
      </c>
    </row>
    <row r="1423" spans="8:11" ht="22" customHeight="1">
      <c r="H1423" s="2"/>
      <c r="I1423" s="1">
        <f t="shared" si="60"/>
        <v>0</v>
      </c>
      <c r="J1423" s="1">
        <f t="shared" si="61"/>
        <v>0</v>
      </c>
      <c r="K1423" s="1">
        <f t="shared" si="62"/>
        <v>0</v>
      </c>
    </row>
    <row r="1424" spans="8:11" ht="22" customHeight="1">
      <c r="H1424" s="2"/>
      <c r="I1424" s="1">
        <f t="shared" si="60"/>
        <v>0</v>
      </c>
      <c r="J1424" s="1">
        <f t="shared" si="61"/>
        <v>0</v>
      </c>
      <c r="K1424" s="1">
        <f t="shared" si="62"/>
        <v>0</v>
      </c>
    </row>
    <row r="1425" spans="8:11" ht="22" customHeight="1">
      <c r="H1425" s="2"/>
      <c r="I1425" s="1">
        <f t="shared" si="60"/>
        <v>0</v>
      </c>
      <c r="J1425" s="1">
        <f t="shared" si="61"/>
        <v>0</v>
      </c>
      <c r="K1425" s="1">
        <f t="shared" si="62"/>
        <v>0</v>
      </c>
    </row>
    <row r="1426" spans="8:11" ht="22" customHeight="1">
      <c r="H1426" s="2"/>
      <c r="I1426" s="1">
        <f t="shared" si="60"/>
        <v>0</v>
      </c>
      <c r="J1426" s="1">
        <f t="shared" si="61"/>
        <v>0</v>
      </c>
      <c r="K1426" s="1">
        <f t="shared" si="62"/>
        <v>0</v>
      </c>
    </row>
    <row r="1427" spans="8:11" ht="22" customHeight="1">
      <c r="H1427" s="2"/>
      <c r="I1427" s="1">
        <f t="shared" si="60"/>
        <v>0</v>
      </c>
      <c r="J1427" s="1">
        <f t="shared" si="61"/>
        <v>0</v>
      </c>
      <c r="K1427" s="1">
        <f t="shared" si="62"/>
        <v>0</v>
      </c>
    </row>
    <row r="1428" spans="8:11" ht="22" customHeight="1">
      <c r="H1428" s="2"/>
      <c r="I1428" s="1">
        <f t="shared" si="60"/>
        <v>0</v>
      </c>
      <c r="J1428" s="1">
        <f t="shared" si="61"/>
        <v>0</v>
      </c>
      <c r="K1428" s="1">
        <f t="shared" si="62"/>
        <v>0</v>
      </c>
    </row>
    <row r="1429" spans="8:11" ht="22" customHeight="1">
      <c r="H1429" s="2"/>
      <c r="I1429" s="1">
        <f t="shared" ref="I1429:I1492" si="63">IF(G1429="",0,D1429*G1429)</f>
        <v>0</v>
      </c>
      <c r="J1429" s="1">
        <f t="shared" ref="J1429:J1492" si="64">IF(G1429="",0,E1429*G1429)</f>
        <v>0</v>
      </c>
      <c r="K1429" s="1">
        <f t="shared" ref="K1429:K1492" si="65">IF(G1429="",0,F1429*G1429)</f>
        <v>0</v>
      </c>
    </row>
    <row r="1430" spans="8:11" ht="22" customHeight="1">
      <c r="H1430" s="2"/>
      <c r="I1430" s="1">
        <f t="shared" si="63"/>
        <v>0</v>
      </c>
      <c r="J1430" s="1">
        <f t="shared" si="64"/>
        <v>0</v>
      </c>
      <c r="K1430" s="1">
        <f t="shared" si="65"/>
        <v>0</v>
      </c>
    </row>
    <row r="1431" spans="8:11" ht="22" customHeight="1">
      <c r="H1431" s="2"/>
      <c r="I1431" s="1">
        <f t="shared" si="63"/>
        <v>0</v>
      </c>
      <c r="J1431" s="1">
        <f t="shared" si="64"/>
        <v>0</v>
      </c>
      <c r="K1431" s="1">
        <f t="shared" si="65"/>
        <v>0</v>
      </c>
    </row>
    <row r="1432" spans="8:11" ht="22" customHeight="1">
      <c r="H1432" s="2"/>
      <c r="I1432" s="1">
        <f t="shared" si="63"/>
        <v>0</v>
      </c>
      <c r="J1432" s="1">
        <f t="shared" si="64"/>
        <v>0</v>
      </c>
      <c r="K1432" s="1">
        <f t="shared" si="65"/>
        <v>0</v>
      </c>
    </row>
    <row r="1433" spans="8:11" ht="22" customHeight="1">
      <c r="H1433" s="2"/>
      <c r="I1433" s="1">
        <f t="shared" si="63"/>
        <v>0</v>
      </c>
      <c r="J1433" s="1">
        <f t="shared" si="64"/>
        <v>0</v>
      </c>
      <c r="K1433" s="1">
        <f t="shared" si="65"/>
        <v>0</v>
      </c>
    </row>
    <row r="1434" spans="8:11" ht="22" customHeight="1">
      <c r="H1434" s="2"/>
      <c r="I1434" s="1">
        <f t="shared" si="63"/>
        <v>0</v>
      </c>
      <c r="J1434" s="1">
        <f t="shared" si="64"/>
        <v>0</v>
      </c>
      <c r="K1434" s="1">
        <f t="shared" si="65"/>
        <v>0</v>
      </c>
    </row>
    <row r="1435" spans="8:11" ht="22" customHeight="1">
      <c r="H1435" s="2"/>
      <c r="I1435" s="1">
        <f t="shared" si="63"/>
        <v>0</v>
      </c>
      <c r="J1435" s="1">
        <f t="shared" si="64"/>
        <v>0</v>
      </c>
      <c r="K1435" s="1">
        <f t="shared" si="65"/>
        <v>0</v>
      </c>
    </row>
    <row r="1436" spans="8:11" ht="22" customHeight="1">
      <c r="H1436" s="2"/>
      <c r="I1436" s="1">
        <f t="shared" si="63"/>
        <v>0</v>
      </c>
      <c r="J1436" s="1">
        <f t="shared" si="64"/>
        <v>0</v>
      </c>
      <c r="K1436" s="1">
        <f t="shared" si="65"/>
        <v>0</v>
      </c>
    </row>
    <row r="1437" spans="8:11" ht="22" customHeight="1">
      <c r="H1437" s="2"/>
      <c r="I1437" s="1">
        <f t="shared" si="63"/>
        <v>0</v>
      </c>
      <c r="J1437" s="1">
        <f t="shared" si="64"/>
        <v>0</v>
      </c>
      <c r="K1437" s="1">
        <f t="shared" si="65"/>
        <v>0</v>
      </c>
    </row>
    <row r="1438" spans="8:11" ht="22" customHeight="1">
      <c r="H1438" s="2"/>
      <c r="I1438" s="1">
        <f t="shared" si="63"/>
        <v>0</v>
      </c>
      <c r="J1438" s="1">
        <f t="shared" si="64"/>
        <v>0</v>
      </c>
      <c r="K1438" s="1">
        <f t="shared" si="65"/>
        <v>0</v>
      </c>
    </row>
    <row r="1439" spans="8:11" ht="22" customHeight="1">
      <c r="H1439" s="2"/>
      <c r="I1439" s="1">
        <f t="shared" si="63"/>
        <v>0</v>
      </c>
      <c r="J1439" s="1">
        <f t="shared" si="64"/>
        <v>0</v>
      </c>
      <c r="K1439" s="1">
        <f t="shared" si="65"/>
        <v>0</v>
      </c>
    </row>
    <row r="1440" spans="8:11" ht="22" customHeight="1">
      <c r="H1440" s="2"/>
      <c r="I1440" s="1">
        <f t="shared" si="63"/>
        <v>0</v>
      </c>
      <c r="J1440" s="1">
        <f t="shared" si="64"/>
        <v>0</v>
      </c>
      <c r="K1440" s="1">
        <f t="shared" si="65"/>
        <v>0</v>
      </c>
    </row>
    <row r="1441" spans="8:11" ht="22" customHeight="1">
      <c r="H1441" s="2"/>
      <c r="I1441" s="1">
        <f t="shared" si="63"/>
        <v>0</v>
      </c>
      <c r="J1441" s="1">
        <f t="shared" si="64"/>
        <v>0</v>
      </c>
      <c r="K1441" s="1">
        <f t="shared" si="65"/>
        <v>0</v>
      </c>
    </row>
    <row r="1442" spans="8:11" ht="22" customHeight="1">
      <c r="H1442" s="2"/>
      <c r="I1442" s="1">
        <f t="shared" si="63"/>
        <v>0</v>
      </c>
      <c r="J1442" s="1">
        <f t="shared" si="64"/>
        <v>0</v>
      </c>
      <c r="K1442" s="1">
        <f t="shared" si="65"/>
        <v>0</v>
      </c>
    </row>
    <row r="1443" spans="8:11" ht="22" customHeight="1">
      <c r="H1443" s="2"/>
      <c r="I1443" s="1">
        <f t="shared" si="63"/>
        <v>0</v>
      </c>
      <c r="J1443" s="1">
        <f t="shared" si="64"/>
        <v>0</v>
      </c>
      <c r="K1443" s="1">
        <f t="shared" si="65"/>
        <v>0</v>
      </c>
    </row>
    <row r="1444" spans="8:11" ht="22" customHeight="1">
      <c r="H1444" s="2"/>
      <c r="I1444" s="1">
        <f t="shared" si="63"/>
        <v>0</v>
      </c>
      <c r="J1444" s="1">
        <f t="shared" si="64"/>
        <v>0</v>
      </c>
      <c r="K1444" s="1">
        <f t="shared" si="65"/>
        <v>0</v>
      </c>
    </row>
    <row r="1445" spans="8:11" ht="22" customHeight="1">
      <c r="H1445" s="2"/>
      <c r="I1445" s="1">
        <f t="shared" si="63"/>
        <v>0</v>
      </c>
      <c r="J1445" s="1">
        <f t="shared" si="64"/>
        <v>0</v>
      </c>
      <c r="K1445" s="1">
        <f t="shared" si="65"/>
        <v>0</v>
      </c>
    </row>
    <row r="1446" spans="8:11" ht="22" customHeight="1">
      <c r="H1446" s="2"/>
      <c r="I1446" s="1">
        <f t="shared" si="63"/>
        <v>0</v>
      </c>
      <c r="J1446" s="1">
        <f t="shared" si="64"/>
        <v>0</v>
      </c>
      <c r="K1446" s="1">
        <f t="shared" si="65"/>
        <v>0</v>
      </c>
    </row>
    <row r="1447" spans="8:11" ht="22" customHeight="1">
      <c r="H1447" s="2"/>
      <c r="I1447" s="1">
        <f t="shared" si="63"/>
        <v>0</v>
      </c>
      <c r="J1447" s="1">
        <f t="shared" si="64"/>
        <v>0</v>
      </c>
      <c r="K1447" s="1">
        <f t="shared" si="65"/>
        <v>0</v>
      </c>
    </row>
    <row r="1448" spans="8:11" ht="22" customHeight="1">
      <c r="H1448" s="2"/>
      <c r="I1448" s="1">
        <f t="shared" si="63"/>
        <v>0</v>
      </c>
      <c r="J1448" s="1">
        <f t="shared" si="64"/>
        <v>0</v>
      </c>
      <c r="K1448" s="1">
        <f t="shared" si="65"/>
        <v>0</v>
      </c>
    </row>
    <row r="1449" spans="8:11" ht="22" customHeight="1">
      <c r="H1449" s="2"/>
      <c r="I1449" s="1">
        <f t="shared" si="63"/>
        <v>0</v>
      </c>
      <c r="J1449" s="1">
        <f t="shared" si="64"/>
        <v>0</v>
      </c>
      <c r="K1449" s="1">
        <f t="shared" si="65"/>
        <v>0</v>
      </c>
    </row>
    <row r="1450" spans="8:11" ht="22" customHeight="1">
      <c r="H1450" s="2"/>
      <c r="I1450" s="1">
        <f t="shared" si="63"/>
        <v>0</v>
      </c>
      <c r="J1450" s="1">
        <f t="shared" si="64"/>
        <v>0</v>
      </c>
      <c r="K1450" s="1">
        <f t="shared" si="65"/>
        <v>0</v>
      </c>
    </row>
    <row r="1451" spans="8:11" ht="22" customHeight="1">
      <c r="H1451" s="2"/>
      <c r="I1451" s="1">
        <f t="shared" si="63"/>
        <v>0</v>
      </c>
      <c r="J1451" s="1">
        <f t="shared" si="64"/>
        <v>0</v>
      </c>
      <c r="K1451" s="1">
        <f t="shared" si="65"/>
        <v>0</v>
      </c>
    </row>
    <row r="1452" spans="8:11" ht="22" customHeight="1">
      <c r="H1452" s="2"/>
      <c r="I1452" s="1">
        <f t="shared" si="63"/>
        <v>0</v>
      </c>
      <c r="J1452" s="1">
        <f t="shared" si="64"/>
        <v>0</v>
      </c>
      <c r="K1452" s="1">
        <f t="shared" si="65"/>
        <v>0</v>
      </c>
    </row>
    <row r="1453" spans="8:11" ht="22" customHeight="1">
      <c r="H1453" s="2"/>
      <c r="I1453" s="1">
        <f t="shared" si="63"/>
        <v>0</v>
      </c>
      <c r="J1453" s="1">
        <f t="shared" si="64"/>
        <v>0</v>
      </c>
      <c r="K1453" s="1">
        <f t="shared" si="65"/>
        <v>0</v>
      </c>
    </row>
    <row r="1454" spans="8:11" ht="22" customHeight="1">
      <c r="H1454" s="2"/>
      <c r="I1454" s="1">
        <f t="shared" si="63"/>
        <v>0</v>
      </c>
      <c r="J1454" s="1">
        <f t="shared" si="64"/>
        <v>0</v>
      </c>
      <c r="K1454" s="1">
        <f t="shared" si="65"/>
        <v>0</v>
      </c>
    </row>
    <row r="1455" spans="8:11" ht="22" customHeight="1">
      <c r="H1455" s="2"/>
      <c r="I1455" s="1">
        <f t="shared" si="63"/>
        <v>0</v>
      </c>
      <c r="J1455" s="1">
        <f t="shared" si="64"/>
        <v>0</v>
      </c>
      <c r="K1455" s="1">
        <f t="shared" si="65"/>
        <v>0</v>
      </c>
    </row>
    <row r="1456" spans="8:11" ht="22" customHeight="1">
      <c r="H1456" s="2"/>
      <c r="I1456" s="1">
        <f t="shared" si="63"/>
        <v>0</v>
      </c>
      <c r="J1456" s="1">
        <f t="shared" si="64"/>
        <v>0</v>
      </c>
      <c r="K1456" s="1">
        <f t="shared" si="65"/>
        <v>0</v>
      </c>
    </row>
    <row r="1457" spans="8:11" ht="22" customHeight="1">
      <c r="H1457" s="2"/>
      <c r="I1457" s="1">
        <f t="shared" si="63"/>
        <v>0</v>
      </c>
      <c r="J1457" s="1">
        <f t="shared" si="64"/>
        <v>0</v>
      </c>
      <c r="K1457" s="1">
        <f t="shared" si="65"/>
        <v>0</v>
      </c>
    </row>
    <row r="1458" spans="8:11" ht="22" customHeight="1">
      <c r="H1458" s="2"/>
      <c r="I1458" s="1">
        <f t="shared" si="63"/>
        <v>0</v>
      </c>
      <c r="J1458" s="1">
        <f t="shared" si="64"/>
        <v>0</v>
      </c>
      <c r="K1458" s="1">
        <f t="shared" si="65"/>
        <v>0</v>
      </c>
    </row>
    <row r="1459" spans="8:11" ht="22" customHeight="1">
      <c r="H1459" s="2"/>
      <c r="I1459" s="1">
        <f t="shared" si="63"/>
        <v>0</v>
      </c>
      <c r="J1459" s="1">
        <f t="shared" si="64"/>
        <v>0</v>
      </c>
      <c r="K1459" s="1">
        <f t="shared" si="65"/>
        <v>0</v>
      </c>
    </row>
    <row r="1460" spans="8:11" ht="22" customHeight="1">
      <c r="H1460" s="2"/>
      <c r="I1460" s="1">
        <f t="shared" si="63"/>
        <v>0</v>
      </c>
      <c r="J1460" s="1">
        <f t="shared" si="64"/>
        <v>0</v>
      </c>
      <c r="K1460" s="1">
        <f t="shared" si="65"/>
        <v>0</v>
      </c>
    </row>
    <row r="1461" spans="8:11" ht="22" customHeight="1">
      <c r="H1461" s="2"/>
      <c r="I1461" s="1">
        <f t="shared" si="63"/>
        <v>0</v>
      </c>
      <c r="J1461" s="1">
        <f t="shared" si="64"/>
        <v>0</v>
      </c>
      <c r="K1461" s="1">
        <f t="shared" si="65"/>
        <v>0</v>
      </c>
    </row>
    <row r="1462" spans="8:11" ht="22" customHeight="1">
      <c r="H1462" s="2"/>
      <c r="I1462" s="1">
        <f t="shared" si="63"/>
        <v>0</v>
      </c>
      <c r="J1462" s="1">
        <f t="shared" si="64"/>
        <v>0</v>
      </c>
      <c r="K1462" s="1">
        <f t="shared" si="65"/>
        <v>0</v>
      </c>
    </row>
    <row r="1463" spans="8:11" ht="22" customHeight="1">
      <c r="H1463" s="2"/>
      <c r="I1463" s="1">
        <f t="shared" si="63"/>
        <v>0</v>
      </c>
      <c r="J1463" s="1">
        <f t="shared" si="64"/>
        <v>0</v>
      </c>
      <c r="K1463" s="1">
        <f t="shared" si="65"/>
        <v>0</v>
      </c>
    </row>
    <row r="1464" spans="8:11" ht="22" customHeight="1">
      <c r="H1464" s="2"/>
      <c r="I1464" s="1">
        <f t="shared" si="63"/>
        <v>0</v>
      </c>
      <c r="J1464" s="1">
        <f t="shared" si="64"/>
        <v>0</v>
      </c>
      <c r="K1464" s="1">
        <f t="shared" si="65"/>
        <v>0</v>
      </c>
    </row>
    <row r="1465" spans="8:11" ht="22" customHeight="1">
      <c r="H1465" s="2"/>
      <c r="I1465" s="1">
        <f t="shared" si="63"/>
        <v>0</v>
      </c>
      <c r="J1465" s="1">
        <f t="shared" si="64"/>
        <v>0</v>
      </c>
      <c r="K1465" s="1">
        <f t="shared" si="65"/>
        <v>0</v>
      </c>
    </row>
    <row r="1466" spans="8:11" ht="22" customHeight="1">
      <c r="H1466" s="2"/>
      <c r="I1466" s="1">
        <f t="shared" si="63"/>
        <v>0</v>
      </c>
      <c r="J1466" s="1">
        <f t="shared" si="64"/>
        <v>0</v>
      </c>
      <c r="K1466" s="1">
        <f t="shared" si="65"/>
        <v>0</v>
      </c>
    </row>
    <row r="1467" spans="8:11" ht="22" customHeight="1">
      <c r="H1467" s="2"/>
      <c r="I1467" s="1">
        <f t="shared" si="63"/>
        <v>0</v>
      </c>
      <c r="J1467" s="1">
        <f t="shared" si="64"/>
        <v>0</v>
      </c>
      <c r="K1467" s="1">
        <f t="shared" si="65"/>
        <v>0</v>
      </c>
    </row>
    <row r="1468" spans="8:11" ht="22" customHeight="1">
      <c r="H1468" s="2"/>
      <c r="I1468" s="1">
        <f t="shared" si="63"/>
        <v>0</v>
      </c>
      <c r="J1468" s="1">
        <f t="shared" si="64"/>
        <v>0</v>
      </c>
      <c r="K1468" s="1">
        <f t="shared" si="65"/>
        <v>0</v>
      </c>
    </row>
    <row r="1469" spans="8:11" ht="22" customHeight="1">
      <c r="H1469" s="2"/>
      <c r="I1469" s="1">
        <f t="shared" si="63"/>
        <v>0</v>
      </c>
      <c r="J1469" s="1">
        <f t="shared" si="64"/>
        <v>0</v>
      </c>
      <c r="K1469" s="1">
        <f t="shared" si="65"/>
        <v>0</v>
      </c>
    </row>
    <row r="1470" spans="8:11" ht="22" customHeight="1">
      <c r="H1470" s="2"/>
      <c r="I1470" s="1">
        <f t="shared" si="63"/>
        <v>0</v>
      </c>
      <c r="J1470" s="1">
        <f t="shared" si="64"/>
        <v>0</v>
      </c>
      <c r="K1470" s="1">
        <f t="shared" si="65"/>
        <v>0</v>
      </c>
    </row>
    <row r="1471" spans="8:11" ht="22" customHeight="1">
      <c r="H1471" s="2"/>
      <c r="I1471" s="1">
        <f t="shared" si="63"/>
        <v>0</v>
      </c>
      <c r="J1471" s="1">
        <f t="shared" si="64"/>
        <v>0</v>
      </c>
      <c r="K1471" s="1">
        <f t="shared" si="65"/>
        <v>0</v>
      </c>
    </row>
    <row r="1472" spans="8:11" ht="22" customHeight="1">
      <c r="H1472" s="2"/>
      <c r="I1472" s="1">
        <f t="shared" si="63"/>
        <v>0</v>
      </c>
      <c r="J1472" s="1">
        <f t="shared" si="64"/>
        <v>0</v>
      </c>
      <c r="K1472" s="1">
        <f t="shared" si="65"/>
        <v>0</v>
      </c>
    </row>
    <row r="1473" spans="8:11" ht="22" customHeight="1">
      <c r="H1473" s="2"/>
      <c r="I1473" s="1">
        <f t="shared" si="63"/>
        <v>0</v>
      </c>
      <c r="J1473" s="1">
        <f t="shared" si="64"/>
        <v>0</v>
      </c>
      <c r="K1473" s="1">
        <f t="shared" si="65"/>
        <v>0</v>
      </c>
    </row>
    <row r="1474" spans="8:11" ht="22" customHeight="1">
      <c r="H1474" s="2"/>
      <c r="I1474" s="1">
        <f t="shared" si="63"/>
        <v>0</v>
      </c>
      <c r="J1474" s="1">
        <f t="shared" si="64"/>
        <v>0</v>
      </c>
      <c r="K1474" s="1">
        <f t="shared" si="65"/>
        <v>0</v>
      </c>
    </row>
    <row r="1475" spans="8:11" ht="22" customHeight="1">
      <c r="H1475" s="2"/>
      <c r="I1475" s="1">
        <f t="shared" si="63"/>
        <v>0</v>
      </c>
      <c r="J1475" s="1">
        <f t="shared" si="64"/>
        <v>0</v>
      </c>
      <c r="K1475" s="1">
        <f t="shared" si="65"/>
        <v>0</v>
      </c>
    </row>
    <row r="1476" spans="8:11" ht="22" customHeight="1">
      <c r="H1476" s="2"/>
      <c r="I1476" s="1">
        <f t="shared" si="63"/>
        <v>0</v>
      </c>
      <c r="J1476" s="1">
        <f t="shared" si="64"/>
        <v>0</v>
      </c>
      <c r="K1476" s="1">
        <f t="shared" si="65"/>
        <v>0</v>
      </c>
    </row>
    <row r="1477" spans="8:11" ht="22" customHeight="1">
      <c r="H1477" s="2"/>
      <c r="I1477" s="1">
        <f t="shared" si="63"/>
        <v>0</v>
      </c>
      <c r="J1477" s="1">
        <f t="shared" si="64"/>
        <v>0</v>
      </c>
      <c r="K1477" s="1">
        <f t="shared" si="65"/>
        <v>0</v>
      </c>
    </row>
    <row r="1478" spans="8:11" ht="22" customHeight="1">
      <c r="H1478" s="2"/>
      <c r="I1478" s="1">
        <f t="shared" si="63"/>
        <v>0</v>
      </c>
      <c r="J1478" s="1">
        <f t="shared" si="64"/>
        <v>0</v>
      </c>
      <c r="K1478" s="1">
        <f t="shared" si="65"/>
        <v>0</v>
      </c>
    </row>
    <row r="1479" spans="8:11" ht="22" customHeight="1">
      <c r="H1479" s="2"/>
      <c r="I1479" s="1">
        <f t="shared" si="63"/>
        <v>0</v>
      </c>
      <c r="J1479" s="1">
        <f t="shared" si="64"/>
        <v>0</v>
      </c>
      <c r="K1479" s="1">
        <f t="shared" si="65"/>
        <v>0</v>
      </c>
    </row>
    <row r="1480" spans="8:11" ht="22" customHeight="1">
      <c r="H1480" s="2"/>
      <c r="I1480" s="1">
        <f t="shared" si="63"/>
        <v>0</v>
      </c>
      <c r="J1480" s="1">
        <f t="shared" si="64"/>
        <v>0</v>
      </c>
      <c r="K1480" s="1">
        <f t="shared" si="65"/>
        <v>0</v>
      </c>
    </row>
    <row r="1481" spans="8:11" ht="22" customHeight="1">
      <c r="H1481" s="2"/>
      <c r="I1481" s="1">
        <f t="shared" si="63"/>
        <v>0</v>
      </c>
      <c r="J1481" s="1">
        <f t="shared" si="64"/>
        <v>0</v>
      </c>
      <c r="K1481" s="1">
        <f t="shared" si="65"/>
        <v>0</v>
      </c>
    </row>
    <row r="1482" spans="8:11" ht="22" customHeight="1">
      <c r="H1482" s="2"/>
      <c r="I1482" s="1">
        <f t="shared" si="63"/>
        <v>0</v>
      </c>
      <c r="J1482" s="1">
        <f t="shared" si="64"/>
        <v>0</v>
      </c>
      <c r="K1482" s="1">
        <f t="shared" si="65"/>
        <v>0</v>
      </c>
    </row>
    <row r="1483" spans="8:11" ht="22" customHeight="1">
      <c r="H1483" s="2"/>
      <c r="I1483" s="1">
        <f t="shared" si="63"/>
        <v>0</v>
      </c>
      <c r="J1483" s="1">
        <f t="shared" si="64"/>
        <v>0</v>
      </c>
      <c r="K1483" s="1">
        <f t="shared" si="65"/>
        <v>0</v>
      </c>
    </row>
    <row r="1484" spans="8:11" ht="22" customHeight="1">
      <c r="H1484" s="2"/>
      <c r="I1484" s="1">
        <f t="shared" si="63"/>
        <v>0</v>
      </c>
      <c r="J1484" s="1">
        <f t="shared" si="64"/>
        <v>0</v>
      </c>
      <c r="K1484" s="1">
        <f t="shared" si="65"/>
        <v>0</v>
      </c>
    </row>
    <row r="1485" spans="8:11" ht="22" customHeight="1">
      <c r="H1485" s="2"/>
      <c r="I1485" s="1">
        <f t="shared" si="63"/>
        <v>0</v>
      </c>
      <c r="J1485" s="1">
        <f t="shared" si="64"/>
        <v>0</v>
      </c>
      <c r="K1485" s="1">
        <f t="shared" si="65"/>
        <v>0</v>
      </c>
    </row>
    <row r="1486" spans="8:11" ht="22" customHeight="1">
      <c r="H1486" s="2"/>
      <c r="I1486" s="1">
        <f t="shared" si="63"/>
        <v>0</v>
      </c>
      <c r="J1486" s="1">
        <f t="shared" si="64"/>
        <v>0</v>
      </c>
      <c r="K1486" s="1">
        <f t="shared" si="65"/>
        <v>0</v>
      </c>
    </row>
    <row r="1487" spans="8:11" ht="22" customHeight="1">
      <c r="H1487" s="2"/>
      <c r="I1487" s="1">
        <f t="shared" si="63"/>
        <v>0</v>
      </c>
      <c r="J1487" s="1">
        <f t="shared" si="64"/>
        <v>0</v>
      </c>
      <c r="K1487" s="1">
        <f t="shared" si="65"/>
        <v>0</v>
      </c>
    </row>
    <row r="1488" spans="8:11" ht="22" customHeight="1">
      <c r="H1488" s="2"/>
      <c r="I1488" s="1">
        <f t="shared" si="63"/>
        <v>0</v>
      </c>
      <c r="J1488" s="1">
        <f t="shared" si="64"/>
        <v>0</v>
      </c>
      <c r="K1488" s="1">
        <f t="shared" si="65"/>
        <v>0</v>
      </c>
    </row>
    <row r="1489" spans="8:11" ht="22" customHeight="1">
      <c r="H1489" s="2"/>
      <c r="I1489" s="1">
        <f t="shared" si="63"/>
        <v>0</v>
      </c>
      <c r="J1489" s="1">
        <f t="shared" si="64"/>
        <v>0</v>
      </c>
      <c r="K1489" s="1">
        <f t="shared" si="65"/>
        <v>0</v>
      </c>
    </row>
    <row r="1490" spans="8:11" ht="22" customHeight="1">
      <c r="H1490" s="2"/>
      <c r="I1490" s="1">
        <f t="shared" si="63"/>
        <v>0</v>
      </c>
      <c r="J1490" s="1">
        <f t="shared" si="64"/>
        <v>0</v>
      </c>
      <c r="K1490" s="1">
        <f t="shared" si="65"/>
        <v>0</v>
      </c>
    </row>
    <row r="1491" spans="8:11" ht="22" customHeight="1">
      <c r="H1491" s="2"/>
      <c r="I1491" s="1">
        <f t="shared" si="63"/>
        <v>0</v>
      </c>
      <c r="J1491" s="1">
        <f t="shared" si="64"/>
        <v>0</v>
      </c>
      <c r="K1491" s="1">
        <f t="shared" si="65"/>
        <v>0</v>
      </c>
    </row>
    <row r="1492" spans="8:11" ht="22" customHeight="1">
      <c r="H1492" s="2"/>
      <c r="I1492" s="1">
        <f t="shared" si="63"/>
        <v>0</v>
      </c>
      <c r="J1492" s="1">
        <f t="shared" si="64"/>
        <v>0</v>
      </c>
      <c r="K1492" s="1">
        <f t="shared" si="65"/>
        <v>0</v>
      </c>
    </row>
    <row r="1493" spans="8:11" ht="22" customHeight="1">
      <c r="H1493" s="2"/>
      <c r="I1493" s="1">
        <f t="shared" ref="I1493:I1556" si="66">IF(G1493="",0,D1493*G1493)</f>
        <v>0</v>
      </c>
      <c r="J1493" s="1">
        <f t="shared" ref="J1493:J1556" si="67">IF(G1493="",0,E1493*G1493)</f>
        <v>0</v>
      </c>
      <c r="K1493" s="1">
        <f t="shared" ref="K1493:K1556" si="68">IF(G1493="",0,F1493*G1493)</f>
        <v>0</v>
      </c>
    </row>
    <row r="1494" spans="8:11" ht="22" customHeight="1">
      <c r="H1494" s="2"/>
      <c r="I1494" s="1">
        <f t="shared" si="66"/>
        <v>0</v>
      </c>
      <c r="J1494" s="1">
        <f t="shared" si="67"/>
        <v>0</v>
      </c>
      <c r="K1494" s="1">
        <f t="shared" si="68"/>
        <v>0</v>
      </c>
    </row>
    <row r="1495" spans="8:11" ht="22" customHeight="1">
      <c r="H1495" s="2"/>
      <c r="I1495" s="1">
        <f t="shared" si="66"/>
        <v>0</v>
      </c>
      <c r="J1495" s="1">
        <f t="shared" si="67"/>
        <v>0</v>
      </c>
      <c r="K1495" s="1">
        <f t="shared" si="68"/>
        <v>0</v>
      </c>
    </row>
    <row r="1496" spans="8:11" ht="22" customHeight="1">
      <c r="H1496" s="2"/>
      <c r="I1496" s="1">
        <f t="shared" si="66"/>
        <v>0</v>
      </c>
      <c r="J1496" s="1">
        <f t="shared" si="67"/>
        <v>0</v>
      </c>
      <c r="K1496" s="1">
        <f t="shared" si="68"/>
        <v>0</v>
      </c>
    </row>
    <row r="1497" spans="8:11" ht="22" customHeight="1">
      <c r="H1497" s="2"/>
      <c r="I1497" s="1">
        <f t="shared" si="66"/>
        <v>0</v>
      </c>
      <c r="J1497" s="1">
        <f t="shared" si="67"/>
        <v>0</v>
      </c>
      <c r="K1497" s="1">
        <f t="shared" si="68"/>
        <v>0</v>
      </c>
    </row>
    <row r="1498" spans="8:11" ht="22" customHeight="1">
      <c r="H1498" s="2"/>
      <c r="I1498" s="1">
        <f t="shared" si="66"/>
        <v>0</v>
      </c>
      <c r="J1498" s="1">
        <f t="shared" si="67"/>
        <v>0</v>
      </c>
      <c r="K1498" s="1">
        <f t="shared" si="68"/>
        <v>0</v>
      </c>
    </row>
    <row r="1499" spans="8:11" ht="22" customHeight="1">
      <c r="H1499" s="2"/>
      <c r="I1499" s="1">
        <f t="shared" si="66"/>
        <v>0</v>
      </c>
      <c r="J1499" s="1">
        <f t="shared" si="67"/>
        <v>0</v>
      </c>
      <c r="K1499" s="1">
        <f t="shared" si="68"/>
        <v>0</v>
      </c>
    </row>
    <row r="1500" spans="8:11" ht="22" customHeight="1">
      <c r="H1500" s="2"/>
      <c r="I1500" s="1">
        <f t="shared" si="66"/>
        <v>0</v>
      </c>
      <c r="J1500" s="1">
        <f t="shared" si="67"/>
        <v>0</v>
      </c>
      <c r="K1500" s="1">
        <f t="shared" si="68"/>
        <v>0</v>
      </c>
    </row>
    <row r="1501" spans="8:11" ht="22" customHeight="1">
      <c r="H1501" s="2"/>
      <c r="I1501" s="1">
        <f t="shared" si="66"/>
        <v>0</v>
      </c>
      <c r="J1501" s="1">
        <f t="shared" si="67"/>
        <v>0</v>
      </c>
      <c r="K1501" s="1">
        <f t="shared" si="68"/>
        <v>0</v>
      </c>
    </row>
    <row r="1502" spans="8:11" ht="22" customHeight="1">
      <c r="H1502" s="2"/>
      <c r="I1502" s="1">
        <f t="shared" si="66"/>
        <v>0</v>
      </c>
      <c r="J1502" s="1">
        <f t="shared" si="67"/>
        <v>0</v>
      </c>
      <c r="K1502" s="1">
        <f t="shared" si="68"/>
        <v>0</v>
      </c>
    </row>
    <row r="1503" spans="8:11" ht="22" customHeight="1">
      <c r="H1503" s="2"/>
      <c r="I1503" s="1">
        <f t="shared" si="66"/>
        <v>0</v>
      </c>
      <c r="J1503" s="1">
        <f t="shared" si="67"/>
        <v>0</v>
      </c>
      <c r="K1503" s="1">
        <f t="shared" si="68"/>
        <v>0</v>
      </c>
    </row>
    <row r="1504" spans="8:11" ht="22" customHeight="1">
      <c r="H1504" s="2"/>
      <c r="I1504" s="1">
        <f t="shared" si="66"/>
        <v>0</v>
      </c>
      <c r="J1504" s="1">
        <f t="shared" si="67"/>
        <v>0</v>
      </c>
      <c r="K1504" s="1">
        <f t="shared" si="68"/>
        <v>0</v>
      </c>
    </row>
    <row r="1505" spans="8:11" ht="22" customHeight="1">
      <c r="H1505" s="2"/>
      <c r="I1505" s="1">
        <f t="shared" si="66"/>
        <v>0</v>
      </c>
      <c r="J1505" s="1">
        <f t="shared" si="67"/>
        <v>0</v>
      </c>
      <c r="K1505" s="1">
        <f t="shared" si="68"/>
        <v>0</v>
      </c>
    </row>
    <row r="1506" spans="8:11" ht="22" customHeight="1">
      <c r="H1506" s="2"/>
      <c r="I1506" s="1">
        <f t="shared" si="66"/>
        <v>0</v>
      </c>
      <c r="J1506" s="1">
        <f t="shared" si="67"/>
        <v>0</v>
      </c>
      <c r="K1506" s="1">
        <f t="shared" si="68"/>
        <v>0</v>
      </c>
    </row>
    <row r="1507" spans="8:11" ht="22" customHeight="1">
      <c r="H1507" s="2"/>
      <c r="I1507" s="1">
        <f t="shared" si="66"/>
        <v>0</v>
      </c>
      <c r="J1507" s="1">
        <f t="shared" si="67"/>
        <v>0</v>
      </c>
      <c r="K1507" s="1">
        <f t="shared" si="68"/>
        <v>0</v>
      </c>
    </row>
    <row r="1508" spans="8:11" ht="22" customHeight="1">
      <c r="H1508" s="2"/>
      <c r="I1508" s="1">
        <f t="shared" si="66"/>
        <v>0</v>
      </c>
      <c r="J1508" s="1">
        <f t="shared" si="67"/>
        <v>0</v>
      </c>
      <c r="K1508" s="1">
        <f t="shared" si="68"/>
        <v>0</v>
      </c>
    </row>
    <row r="1509" spans="8:11" ht="22" customHeight="1">
      <c r="H1509" s="2"/>
      <c r="I1509" s="1">
        <f t="shared" si="66"/>
        <v>0</v>
      </c>
      <c r="J1509" s="1">
        <f t="shared" si="67"/>
        <v>0</v>
      </c>
      <c r="K1509" s="1">
        <f t="shared" si="68"/>
        <v>0</v>
      </c>
    </row>
    <row r="1510" spans="8:11" ht="22" customHeight="1">
      <c r="H1510" s="2"/>
      <c r="I1510" s="1">
        <f t="shared" si="66"/>
        <v>0</v>
      </c>
      <c r="J1510" s="1">
        <f t="shared" si="67"/>
        <v>0</v>
      </c>
      <c r="K1510" s="1">
        <f t="shared" si="68"/>
        <v>0</v>
      </c>
    </row>
    <row r="1511" spans="8:11" ht="22" customHeight="1">
      <c r="H1511" s="2"/>
      <c r="I1511" s="1">
        <f t="shared" si="66"/>
        <v>0</v>
      </c>
      <c r="J1511" s="1">
        <f t="shared" si="67"/>
        <v>0</v>
      </c>
      <c r="K1511" s="1">
        <f t="shared" si="68"/>
        <v>0</v>
      </c>
    </row>
    <row r="1512" spans="8:11" ht="22" customHeight="1">
      <c r="H1512" s="2"/>
      <c r="I1512" s="1">
        <f t="shared" si="66"/>
        <v>0</v>
      </c>
      <c r="J1512" s="1">
        <f t="shared" si="67"/>
        <v>0</v>
      </c>
      <c r="K1512" s="1">
        <f t="shared" si="68"/>
        <v>0</v>
      </c>
    </row>
    <row r="1513" spans="8:11" ht="22" customHeight="1">
      <c r="H1513" s="2"/>
      <c r="I1513" s="1">
        <f t="shared" si="66"/>
        <v>0</v>
      </c>
      <c r="J1513" s="1">
        <f t="shared" si="67"/>
        <v>0</v>
      </c>
      <c r="K1513" s="1">
        <f t="shared" si="68"/>
        <v>0</v>
      </c>
    </row>
    <row r="1514" spans="8:11" ht="22" customHeight="1">
      <c r="H1514" s="2"/>
      <c r="I1514" s="1">
        <f t="shared" si="66"/>
        <v>0</v>
      </c>
      <c r="J1514" s="1">
        <f t="shared" si="67"/>
        <v>0</v>
      </c>
      <c r="K1514" s="1">
        <f t="shared" si="68"/>
        <v>0</v>
      </c>
    </row>
    <row r="1515" spans="8:11" ht="22" customHeight="1">
      <c r="H1515" s="2"/>
      <c r="I1515" s="1">
        <f t="shared" si="66"/>
        <v>0</v>
      </c>
      <c r="J1515" s="1">
        <f t="shared" si="67"/>
        <v>0</v>
      </c>
      <c r="K1515" s="1">
        <f t="shared" si="68"/>
        <v>0</v>
      </c>
    </row>
    <row r="1516" spans="8:11" ht="22" customHeight="1">
      <c r="H1516" s="2"/>
      <c r="I1516" s="1">
        <f t="shared" si="66"/>
        <v>0</v>
      </c>
      <c r="J1516" s="1">
        <f t="shared" si="67"/>
        <v>0</v>
      </c>
      <c r="K1516" s="1">
        <f t="shared" si="68"/>
        <v>0</v>
      </c>
    </row>
    <row r="1517" spans="8:11" ht="22" customHeight="1">
      <c r="H1517" s="2"/>
      <c r="I1517" s="1">
        <f t="shared" si="66"/>
        <v>0</v>
      </c>
      <c r="J1517" s="1">
        <f t="shared" si="67"/>
        <v>0</v>
      </c>
      <c r="K1517" s="1">
        <f t="shared" si="68"/>
        <v>0</v>
      </c>
    </row>
    <row r="1518" spans="8:11" ht="22" customHeight="1">
      <c r="H1518" s="2"/>
      <c r="I1518" s="1">
        <f t="shared" si="66"/>
        <v>0</v>
      </c>
      <c r="J1518" s="1">
        <f t="shared" si="67"/>
        <v>0</v>
      </c>
      <c r="K1518" s="1">
        <f t="shared" si="68"/>
        <v>0</v>
      </c>
    </row>
    <row r="1519" spans="8:11" ht="22" customHeight="1">
      <c r="H1519" s="2"/>
      <c r="I1519" s="1">
        <f t="shared" si="66"/>
        <v>0</v>
      </c>
      <c r="J1519" s="1">
        <f t="shared" si="67"/>
        <v>0</v>
      </c>
      <c r="K1519" s="1">
        <f t="shared" si="68"/>
        <v>0</v>
      </c>
    </row>
    <row r="1520" spans="8:11" ht="22" customHeight="1">
      <c r="H1520" s="2"/>
      <c r="I1520" s="1">
        <f t="shared" si="66"/>
        <v>0</v>
      </c>
      <c r="J1520" s="1">
        <f t="shared" si="67"/>
        <v>0</v>
      </c>
      <c r="K1520" s="1">
        <f t="shared" si="68"/>
        <v>0</v>
      </c>
    </row>
    <row r="1521" spans="8:11" ht="22" customHeight="1">
      <c r="H1521" s="2"/>
      <c r="I1521" s="1">
        <f t="shared" si="66"/>
        <v>0</v>
      </c>
      <c r="J1521" s="1">
        <f t="shared" si="67"/>
        <v>0</v>
      </c>
      <c r="K1521" s="1">
        <f t="shared" si="68"/>
        <v>0</v>
      </c>
    </row>
    <row r="1522" spans="8:11" ht="22" customHeight="1">
      <c r="H1522" s="2"/>
      <c r="I1522" s="1">
        <f t="shared" si="66"/>
        <v>0</v>
      </c>
      <c r="J1522" s="1">
        <f t="shared" si="67"/>
        <v>0</v>
      </c>
      <c r="K1522" s="1">
        <f t="shared" si="68"/>
        <v>0</v>
      </c>
    </row>
    <row r="1523" spans="8:11" ht="22" customHeight="1">
      <c r="H1523" s="2"/>
      <c r="I1523" s="1">
        <f t="shared" si="66"/>
        <v>0</v>
      </c>
      <c r="J1523" s="1">
        <f t="shared" si="67"/>
        <v>0</v>
      </c>
      <c r="K1523" s="1">
        <f t="shared" si="68"/>
        <v>0</v>
      </c>
    </row>
    <row r="1524" spans="8:11" ht="22" customHeight="1">
      <c r="H1524" s="2"/>
      <c r="I1524" s="1">
        <f t="shared" si="66"/>
        <v>0</v>
      </c>
      <c r="J1524" s="1">
        <f t="shared" si="67"/>
        <v>0</v>
      </c>
      <c r="K1524" s="1">
        <f t="shared" si="68"/>
        <v>0</v>
      </c>
    </row>
    <row r="1525" spans="8:11" ht="22" customHeight="1">
      <c r="H1525" s="2"/>
      <c r="I1525" s="1">
        <f t="shared" si="66"/>
        <v>0</v>
      </c>
      <c r="J1525" s="1">
        <f t="shared" si="67"/>
        <v>0</v>
      </c>
      <c r="K1525" s="1">
        <f t="shared" si="68"/>
        <v>0</v>
      </c>
    </row>
    <row r="1526" spans="8:11" ht="22" customHeight="1">
      <c r="H1526" s="2"/>
      <c r="I1526" s="1">
        <f t="shared" si="66"/>
        <v>0</v>
      </c>
      <c r="J1526" s="1">
        <f t="shared" si="67"/>
        <v>0</v>
      </c>
      <c r="K1526" s="1">
        <f t="shared" si="68"/>
        <v>0</v>
      </c>
    </row>
    <row r="1527" spans="8:11" ht="22" customHeight="1">
      <c r="H1527" s="2"/>
      <c r="I1527" s="1">
        <f t="shared" si="66"/>
        <v>0</v>
      </c>
      <c r="J1527" s="1">
        <f t="shared" si="67"/>
        <v>0</v>
      </c>
      <c r="K1527" s="1">
        <f t="shared" si="68"/>
        <v>0</v>
      </c>
    </row>
    <row r="1528" spans="8:11" ht="22" customHeight="1">
      <c r="H1528" s="2"/>
      <c r="I1528" s="1">
        <f t="shared" si="66"/>
        <v>0</v>
      </c>
      <c r="J1528" s="1">
        <f t="shared" si="67"/>
        <v>0</v>
      </c>
      <c r="K1528" s="1">
        <f t="shared" si="68"/>
        <v>0</v>
      </c>
    </row>
    <row r="1529" spans="8:11" ht="22" customHeight="1">
      <c r="H1529" s="2"/>
      <c r="I1529" s="1">
        <f t="shared" si="66"/>
        <v>0</v>
      </c>
      <c r="J1529" s="1">
        <f t="shared" si="67"/>
        <v>0</v>
      </c>
      <c r="K1529" s="1">
        <f t="shared" si="68"/>
        <v>0</v>
      </c>
    </row>
    <row r="1530" spans="8:11" ht="22" customHeight="1">
      <c r="H1530" s="2"/>
      <c r="I1530" s="1">
        <f t="shared" si="66"/>
        <v>0</v>
      </c>
      <c r="J1530" s="1">
        <f t="shared" si="67"/>
        <v>0</v>
      </c>
      <c r="K1530" s="1">
        <f t="shared" si="68"/>
        <v>0</v>
      </c>
    </row>
    <row r="1531" spans="8:11" ht="22" customHeight="1">
      <c r="H1531" s="2"/>
      <c r="I1531" s="1">
        <f t="shared" si="66"/>
        <v>0</v>
      </c>
      <c r="J1531" s="1">
        <f t="shared" si="67"/>
        <v>0</v>
      </c>
      <c r="K1531" s="1">
        <f t="shared" si="68"/>
        <v>0</v>
      </c>
    </row>
    <row r="1532" spans="8:11" ht="22" customHeight="1">
      <c r="H1532" s="2"/>
      <c r="I1532" s="1">
        <f t="shared" si="66"/>
        <v>0</v>
      </c>
      <c r="J1532" s="1">
        <f t="shared" si="67"/>
        <v>0</v>
      </c>
      <c r="K1532" s="1">
        <f t="shared" si="68"/>
        <v>0</v>
      </c>
    </row>
    <row r="1533" spans="8:11" ht="22" customHeight="1">
      <c r="H1533" s="2"/>
      <c r="I1533" s="1">
        <f t="shared" si="66"/>
        <v>0</v>
      </c>
      <c r="J1533" s="1">
        <f t="shared" si="67"/>
        <v>0</v>
      </c>
      <c r="K1533" s="1">
        <f t="shared" si="68"/>
        <v>0</v>
      </c>
    </row>
    <row r="1534" spans="8:11" ht="22" customHeight="1">
      <c r="H1534" s="2"/>
      <c r="I1534" s="1">
        <f t="shared" si="66"/>
        <v>0</v>
      </c>
      <c r="J1534" s="1">
        <f t="shared" si="67"/>
        <v>0</v>
      </c>
      <c r="K1534" s="1">
        <f t="shared" si="68"/>
        <v>0</v>
      </c>
    </row>
    <row r="1535" spans="8:11" ht="22" customHeight="1">
      <c r="H1535" s="2"/>
      <c r="I1535" s="1">
        <f t="shared" si="66"/>
        <v>0</v>
      </c>
      <c r="J1535" s="1">
        <f t="shared" si="67"/>
        <v>0</v>
      </c>
      <c r="K1535" s="1">
        <f t="shared" si="68"/>
        <v>0</v>
      </c>
    </row>
    <row r="1536" spans="8:11" ht="22" customHeight="1">
      <c r="H1536" s="2"/>
      <c r="I1536" s="1">
        <f t="shared" si="66"/>
        <v>0</v>
      </c>
      <c r="J1536" s="1">
        <f t="shared" si="67"/>
        <v>0</v>
      </c>
      <c r="K1536" s="1">
        <f t="shared" si="68"/>
        <v>0</v>
      </c>
    </row>
    <row r="1537" spans="8:11" ht="22" customHeight="1">
      <c r="H1537" s="2"/>
      <c r="I1537" s="1">
        <f t="shared" si="66"/>
        <v>0</v>
      </c>
      <c r="J1537" s="1">
        <f t="shared" si="67"/>
        <v>0</v>
      </c>
      <c r="K1537" s="1">
        <f t="shared" si="68"/>
        <v>0</v>
      </c>
    </row>
    <row r="1538" spans="8:11" ht="22" customHeight="1">
      <c r="H1538" s="2"/>
      <c r="I1538" s="1">
        <f t="shared" si="66"/>
        <v>0</v>
      </c>
      <c r="J1538" s="1">
        <f t="shared" si="67"/>
        <v>0</v>
      </c>
      <c r="K1538" s="1">
        <f t="shared" si="68"/>
        <v>0</v>
      </c>
    </row>
    <row r="1539" spans="8:11" ht="22" customHeight="1">
      <c r="H1539" s="2"/>
      <c r="I1539" s="1">
        <f t="shared" si="66"/>
        <v>0</v>
      </c>
      <c r="J1539" s="1">
        <f t="shared" si="67"/>
        <v>0</v>
      </c>
      <c r="K1539" s="1">
        <f t="shared" si="68"/>
        <v>0</v>
      </c>
    </row>
    <row r="1540" spans="8:11" ht="22" customHeight="1">
      <c r="H1540" s="2"/>
      <c r="I1540" s="1">
        <f t="shared" si="66"/>
        <v>0</v>
      </c>
      <c r="J1540" s="1">
        <f t="shared" si="67"/>
        <v>0</v>
      </c>
      <c r="K1540" s="1">
        <f t="shared" si="68"/>
        <v>0</v>
      </c>
    </row>
    <row r="1541" spans="8:11" ht="22" customHeight="1">
      <c r="H1541" s="2"/>
      <c r="I1541" s="1">
        <f t="shared" si="66"/>
        <v>0</v>
      </c>
      <c r="J1541" s="1">
        <f t="shared" si="67"/>
        <v>0</v>
      </c>
      <c r="K1541" s="1">
        <f t="shared" si="68"/>
        <v>0</v>
      </c>
    </row>
    <row r="1542" spans="8:11" ht="22" customHeight="1">
      <c r="H1542" s="2"/>
      <c r="I1542" s="1">
        <f t="shared" si="66"/>
        <v>0</v>
      </c>
      <c r="J1542" s="1">
        <f t="shared" si="67"/>
        <v>0</v>
      </c>
      <c r="K1542" s="1">
        <f t="shared" si="68"/>
        <v>0</v>
      </c>
    </row>
    <row r="1543" spans="8:11" ht="22" customHeight="1">
      <c r="H1543" s="2"/>
      <c r="I1543" s="1">
        <f t="shared" si="66"/>
        <v>0</v>
      </c>
      <c r="J1543" s="1">
        <f t="shared" si="67"/>
        <v>0</v>
      </c>
      <c r="K1543" s="1">
        <f t="shared" si="68"/>
        <v>0</v>
      </c>
    </row>
    <row r="1544" spans="8:11" ht="22" customHeight="1">
      <c r="H1544" s="2"/>
      <c r="I1544" s="1">
        <f t="shared" si="66"/>
        <v>0</v>
      </c>
      <c r="J1544" s="1">
        <f t="shared" si="67"/>
        <v>0</v>
      </c>
      <c r="K1544" s="1">
        <f t="shared" si="68"/>
        <v>0</v>
      </c>
    </row>
    <row r="1545" spans="8:11" ht="22" customHeight="1">
      <c r="H1545" s="2"/>
      <c r="I1545" s="1">
        <f t="shared" si="66"/>
        <v>0</v>
      </c>
      <c r="J1545" s="1">
        <f t="shared" si="67"/>
        <v>0</v>
      </c>
      <c r="K1545" s="1">
        <f t="shared" si="68"/>
        <v>0</v>
      </c>
    </row>
    <row r="1546" spans="8:11" ht="22" customHeight="1">
      <c r="H1546" s="2"/>
      <c r="I1546" s="1">
        <f t="shared" si="66"/>
        <v>0</v>
      </c>
      <c r="J1546" s="1">
        <f t="shared" si="67"/>
        <v>0</v>
      </c>
      <c r="K1546" s="1">
        <f t="shared" si="68"/>
        <v>0</v>
      </c>
    </row>
    <row r="1547" spans="8:11" ht="22" customHeight="1">
      <c r="H1547" s="2"/>
      <c r="I1547" s="1">
        <f t="shared" si="66"/>
        <v>0</v>
      </c>
      <c r="J1547" s="1">
        <f t="shared" si="67"/>
        <v>0</v>
      </c>
      <c r="K1547" s="1">
        <f t="shared" si="68"/>
        <v>0</v>
      </c>
    </row>
    <row r="1548" spans="8:11" ht="22" customHeight="1">
      <c r="H1548" s="2"/>
      <c r="I1548" s="1">
        <f t="shared" si="66"/>
        <v>0</v>
      </c>
      <c r="J1548" s="1">
        <f t="shared" si="67"/>
        <v>0</v>
      </c>
      <c r="K1548" s="1">
        <f t="shared" si="68"/>
        <v>0</v>
      </c>
    </row>
    <row r="1549" spans="8:11" ht="22" customHeight="1">
      <c r="H1549" s="2"/>
      <c r="I1549" s="1">
        <f t="shared" si="66"/>
        <v>0</v>
      </c>
      <c r="J1549" s="1">
        <f t="shared" si="67"/>
        <v>0</v>
      </c>
      <c r="K1549" s="1">
        <f t="shared" si="68"/>
        <v>0</v>
      </c>
    </row>
    <row r="1550" spans="8:11" ht="22" customHeight="1">
      <c r="H1550" s="2"/>
      <c r="I1550" s="1">
        <f t="shared" si="66"/>
        <v>0</v>
      </c>
      <c r="J1550" s="1">
        <f t="shared" si="67"/>
        <v>0</v>
      </c>
      <c r="K1550" s="1">
        <f t="shared" si="68"/>
        <v>0</v>
      </c>
    </row>
    <row r="1551" spans="8:11" ht="22" customHeight="1">
      <c r="H1551" s="2"/>
      <c r="I1551" s="1">
        <f t="shared" si="66"/>
        <v>0</v>
      </c>
      <c r="J1551" s="1">
        <f t="shared" si="67"/>
        <v>0</v>
      </c>
      <c r="K1551" s="1">
        <f t="shared" si="68"/>
        <v>0</v>
      </c>
    </row>
    <row r="1552" spans="8:11" ht="22" customHeight="1">
      <c r="H1552" s="2"/>
      <c r="I1552" s="1">
        <f t="shared" si="66"/>
        <v>0</v>
      </c>
      <c r="J1552" s="1">
        <f t="shared" si="67"/>
        <v>0</v>
      </c>
      <c r="K1552" s="1">
        <f t="shared" si="68"/>
        <v>0</v>
      </c>
    </row>
    <row r="1553" spans="8:11" ht="22" customHeight="1">
      <c r="H1553" s="2"/>
      <c r="I1553" s="1">
        <f t="shared" si="66"/>
        <v>0</v>
      </c>
      <c r="J1553" s="1">
        <f t="shared" si="67"/>
        <v>0</v>
      </c>
      <c r="K1553" s="1">
        <f t="shared" si="68"/>
        <v>0</v>
      </c>
    </row>
    <row r="1554" spans="8:11" ht="22" customHeight="1">
      <c r="H1554" s="2"/>
      <c r="I1554" s="1">
        <f t="shared" si="66"/>
        <v>0</v>
      </c>
      <c r="J1554" s="1">
        <f t="shared" si="67"/>
        <v>0</v>
      </c>
      <c r="K1554" s="1">
        <f t="shared" si="68"/>
        <v>0</v>
      </c>
    </row>
    <row r="1555" spans="8:11" ht="22" customHeight="1">
      <c r="H1555" s="2"/>
      <c r="I1555" s="1">
        <f t="shared" si="66"/>
        <v>0</v>
      </c>
      <c r="J1555" s="1">
        <f t="shared" si="67"/>
        <v>0</v>
      </c>
      <c r="K1555" s="1">
        <f t="shared" si="68"/>
        <v>0</v>
      </c>
    </row>
    <row r="1556" spans="8:11" ht="22" customHeight="1">
      <c r="H1556" s="2"/>
      <c r="I1556" s="1">
        <f t="shared" si="66"/>
        <v>0</v>
      </c>
      <c r="J1556" s="1">
        <f t="shared" si="67"/>
        <v>0</v>
      </c>
      <c r="K1556" s="1">
        <f t="shared" si="68"/>
        <v>0</v>
      </c>
    </row>
    <row r="1557" spans="8:11" ht="22" customHeight="1">
      <c r="H1557" s="2"/>
      <c r="I1557" s="1">
        <f t="shared" ref="I1557:I1620" si="69">IF(G1557="",0,D1557*G1557)</f>
        <v>0</v>
      </c>
      <c r="J1557" s="1">
        <f t="shared" ref="J1557:J1620" si="70">IF(G1557="",0,E1557*G1557)</f>
        <v>0</v>
      </c>
      <c r="K1557" s="1">
        <f t="shared" ref="K1557:K1620" si="71">IF(G1557="",0,F1557*G1557)</f>
        <v>0</v>
      </c>
    </row>
    <row r="1558" spans="8:11" ht="22" customHeight="1">
      <c r="H1558" s="2"/>
      <c r="I1558" s="1">
        <f t="shared" si="69"/>
        <v>0</v>
      </c>
      <c r="J1558" s="1">
        <f t="shared" si="70"/>
        <v>0</v>
      </c>
      <c r="K1558" s="1">
        <f t="shared" si="71"/>
        <v>0</v>
      </c>
    </row>
    <row r="1559" spans="8:11" ht="22" customHeight="1">
      <c r="H1559" s="2"/>
      <c r="I1559" s="1">
        <f t="shared" si="69"/>
        <v>0</v>
      </c>
      <c r="J1559" s="1">
        <f t="shared" si="70"/>
        <v>0</v>
      </c>
      <c r="K1559" s="1">
        <f t="shared" si="71"/>
        <v>0</v>
      </c>
    </row>
    <row r="1560" spans="8:11" ht="22" customHeight="1">
      <c r="H1560" s="2"/>
      <c r="I1560" s="1">
        <f t="shared" si="69"/>
        <v>0</v>
      </c>
      <c r="J1560" s="1">
        <f t="shared" si="70"/>
        <v>0</v>
      </c>
      <c r="K1560" s="1">
        <f t="shared" si="71"/>
        <v>0</v>
      </c>
    </row>
    <row r="1561" spans="8:11" ht="22" customHeight="1">
      <c r="H1561" s="2"/>
      <c r="I1561" s="1">
        <f t="shared" si="69"/>
        <v>0</v>
      </c>
      <c r="J1561" s="1">
        <f t="shared" si="70"/>
        <v>0</v>
      </c>
      <c r="K1561" s="1">
        <f t="shared" si="71"/>
        <v>0</v>
      </c>
    </row>
    <row r="1562" spans="8:11" ht="22" customHeight="1">
      <c r="H1562" s="2"/>
      <c r="I1562" s="1">
        <f t="shared" si="69"/>
        <v>0</v>
      </c>
      <c r="J1562" s="1">
        <f t="shared" si="70"/>
        <v>0</v>
      </c>
      <c r="K1562" s="1">
        <f t="shared" si="71"/>
        <v>0</v>
      </c>
    </row>
    <row r="1563" spans="8:11" ht="22" customHeight="1">
      <c r="H1563" s="2"/>
      <c r="I1563" s="1">
        <f t="shared" si="69"/>
        <v>0</v>
      </c>
      <c r="J1563" s="1">
        <f t="shared" si="70"/>
        <v>0</v>
      </c>
      <c r="K1563" s="1">
        <f t="shared" si="71"/>
        <v>0</v>
      </c>
    </row>
    <row r="1564" spans="8:11" ht="22" customHeight="1">
      <c r="H1564" s="2"/>
      <c r="I1564" s="1">
        <f t="shared" si="69"/>
        <v>0</v>
      </c>
      <c r="J1564" s="1">
        <f t="shared" si="70"/>
        <v>0</v>
      </c>
      <c r="K1564" s="1">
        <f t="shared" si="71"/>
        <v>0</v>
      </c>
    </row>
    <row r="1565" spans="8:11" ht="22" customHeight="1">
      <c r="H1565" s="2"/>
      <c r="I1565" s="1">
        <f t="shared" si="69"/>
        <v>0</v>
      </c>
      <c r="J1565" s="1">
        <f t="shared" si="70"/>
        <v>0</v>
      </c>
      <c r="K1565" s="1">
        <f t="shared" si="71"/>
        <v>0</v>
      </c>
    </row>
    <row r="1566" spans="8:11" ht="22" customHeight="1">
      <c r="H1566" s="2"/>
      <c r="I1566" s="1">
        <f t="shared" si="69"/>
        <v>0</v>
      </c>
      <c r="J1566" s="1">
        <f t="shared" si="70"/>
        <v>0</v>
      </c>
      <c r="K1566" s="1">
        <f t="shared" si="71"/>
        <v>0</v>
      </c>
    </row>
    <row r="1567" spans="8:11" ht="22" customHeight="1">
      <c r="H1567" s="2"/>
      <c r="I1567" s="1">
        <f t="shared" si="69"/>
        <v>0</v>
      </c>
      <c r="J1567" s="1">
        <f t="shared" si="70"/>
        <v>0</v>
      </c>
      <c r="K1567" s="1">
        <f t="shared" si="71"/>
        <v>0</v>
      </c>
    </row>
    <row r="1568" spans="8:11" ht="22" customHeight="1">
      <c r="H1568" s="2"/>
      <c r="I1568" s="1">
        <f t="shared" si="69"/>
        <v>0</v>
      </c>
      <c r="J1568" s="1">
        <f t="shared" si="70"/>
        <v>0</v>
      </c>
      <c r="K1568" s="1">
        <f t="shared" si="71"/>
        <v>0</v>
      </c>
    </row>
    <row r="1569" spans="8:11" ht="22" customHeight="1">
      <c r="H1569" s="2"/>
      <c r="I1569" s="1">
        <f t="shared" si="69"/>
        <v>0</v>
      </c>
      <c r="J1569" s="1">
        <f t="shared" si="70"/>
        <v>0</v>
      </c>
      <c r="K1569" s="1">
        <f t="shared" si="71"/>
        <v>0</v>
      </c>
    </row>
    <row r="1570" spans="8:11" ht="22" customHeight="1">
      <c r="H1570" s="2"/>
      <c r="I1570" s="1">
        <f t="shared" si="69"/>
        <v>0</v>
      </c>
      <c r="J1570" s="1">
        <f t="shared" si="70"/>
        <v>0</v>
      </c>
      <c r="K1570" s="1">
        <f t="shared" si="71"/>
        <v>0</v>
      </c>
    </row>
    <row r="1571" spans="8:11" ht="22" customHeight="1">
      <c r="H1571" s="2"/>
      <c r="I1571" s="1">
        <f t="shared" si="69"/>
        <v>0</v>
      </c>
      <c r="J1571" s="1">
        <f t="shared" si="70"/>
        <v>0</v>
      </c>
      <c r="K1571" s="1">
        <f t="shared" si="71"/>
        <v>0</v>
      </c>
    </row>
    <row r="1572" spans="8:11" ht="22" customHeight="1">
      <c r="H1572" s="2"/>
      <c r="I1572" s="1">
        <f t="shared" si="69"/>
        <v>0</v>
      </c>
      <c r="J1572" s="1">
        <f t="shared" si="70"/>
        <v>0</v>
      </c>
      <c r="K1572" s="1">
        <f t="shared" si="71"/>
        <v>0</v>
      </c>
    </row>
    <row r="1573" spans="8:11" ht="22" customHeight="1">
      <c r="H1573" s="2"/>
      <c r="I1573" s="1">
        <f t="shared" si="69"/>
        <v>0</v>
      </c>
      <c r="J1573" s="1">
        <f t="shared" si="70"/>
        <v>0</v>
      </c>
      <c r="K1573" s="1">
        <f t="shared" si="71"/>
        <v>0</v>
      </c>
    </row>
    <row r="1574" spans="8:11" ht="22" customHeight="1">
      <c r="H1574" s="2"/>
      <c r="I1574" s="1">
        <f t="shared" si="69"/>
        <v>0</v>
      </c>
      <c r="J1574" s="1">
        <f t="shared" si="70"/>
        <v>0</v>
      </c>
      <c r="K1574" s="1">
        <f t="shared" si="71"/>
        <v>0</v>
      </c>
    </row>
    <row r="1575" spans="8:11" ht="22" customHeight="1">
      <c r="H1575" s="2"/>
      <c r="I1575" s="1">
        <f t="shared" si="69"/>
        <v>0</v>
      </c>
      <c r="J1575" s="1">
        <f t="shared" si="70"/>
        <v>0</v>
      </c>
      <c r="K1575" s="1">
        <f t="shared" si="71"/>
        <v>0</v>
      </c>
    </row>
    <row r="1576" spans="8:11" ht="22" customHeight="1">
      <c r="H1576" s="2"/>
      <c r="I1576" s="1">
        <f t="shared" si="69"/>
        <v>0</v>
      </c>
      <c r="J1576" s="1">
        <f t="shared" si="70"/>
        <v>0</v>
      </c>
      <c r="K1576" s="1">
        <f t="shared" si="71"/>
        <v>0</v>
      </c>
    </row>
    <row r="1577" spans="8:11" ht="22" customHeight="1">
      <c r="H1577" s="2"/>
      <c r="I1577" s="1">
        <f t="shared" si="69"/>
        <v>0</v>
      </c>
      <c r="J1577" s="1">
        <f t="shared" si="70"/>
        <v>0</v>
      </c>
      <c r="K1577" s="1">
        <f t="shared" si="71"/>
        <v>0</v>
      </c>
    </row>
    <row r="1578" spans="8:11" ht="22" customHeight="1">
      <c r="H1578" s="2"/>
      <c r="I1578" s="1">
        <f t="shared" si="69"/>
        <v>0</v>
      </c>
      <c r="J1578" s="1">
        <f t="shared" si="70"/>
        <v>0</v>
      </c>
      <c r="K1578" s="1">
        <f t="shared" si="71"/>
        <v>0</v>
      </c>
    </row>
    <row r="1579" spans="8:11" ht="22" customHeight="1">
      <c r="H1579" s="2"/>
      <c r="I1579" s="1">
        <f t="shared" si="69"/>
        <v>0</v>
      </c>
      <c r="J1579" s="1">
        <f t="shared" si="70"/>
        <v>0</v>
      </c>
      <c r="K1579" s="1">
        <f t="shared" si="71"/>
        <v>0</v>
      </c>
    </row>
    <row r="1580" spans="8:11" ht="22" customHeight="1">
      <c r="H1580" s="2"/>
      <c r="I1580" s="1">
        <f t="shared" si="69"/>
        <v>0</v>
      </c>
      <c r="J1580" s="1">
        <f t="shared" si="70"/>
        <v>0</v>
      </c>
      <c r="K1580" s="1">
        <f t="shared" si="71"/>
        <v>0</v>
      </c>
    </row>
    <row r="1581" spans="8:11" ht="22" customHeight="1">
      <c r="H1581" s="2"/>
      <c r="I1581" s="1">
        <f t="shared" si="69"/>
        <v>0</v>
      </c>
      <c r="J1581" s="1">
        <f t="shared" si="70"/>
        <v>0</v>
      </c>
      <c r="K1581" s="1">
        <f t="shared" si="71"/>
        <v>0</v>
      </c>
    </row>
    <row r="1582" spans="8:11" ht="22" customHeight="1">
      <c r="H1582" s="2"/>
      <c r="I1582" s="1">
        <f t="shared" si="69"/>
        <v>0</v>
      </c>
      <c r="J1582" s="1">
        <f t="shared" si="70"/>
        <v>0</v>
      </c>
      <c r="K1582" s="1">
        <f t="shared" si="71"/>
        <v>0</v>
      </c>
    </row>
    <row r="1583" spans="8:11" ht="22" customHeight="1">
      <c r="H1583" s="2"/>
      <c r="I1583" s="1">
        <f t="shared" si="69"/>
        <v>0</v>
      </c>
      <c r="J1583" s="1">
        <f t="shared" si="70"/>
        <v>0</v>
      </c>
      <c r="K1583" s="1">
        <f t="shared" si="71"/>
        <v>0</v>
      </c>
    </row>
    <row r="1584" spans="8:11" ht="22" customHeight="1">
      <c r="H1584" s="2"/>
      <c r="I1584" s="1">
        <f t="shared" si="69"/>
        <v>0</v>
      </c>
      <c r="J1584" s="1">
        <f t="shared" si="70"/>
        <v>0</v>
      </c>
      <c r="K1584" s="1">
        <f t="shared" si="71"/>
        <v>0</v>
      </c>
    </row>
    <row r="1585" spans="8:11" ht="22" customHeight="1">
      <c r="H1585" s="2"/>
      <c r="I1585" s="1">
        <f t="shared" si="69"/>
        <v>0</v>
      </c>
      <c r="J1585" s="1">
        <f t="shared" si="70"/>
        <v>0</v>
      </c>
      <c r="K1585" s="1">
        <f t="shared" si="71"/>
        <v>0</v>
      </c>
    </row>
    <row r="1586" spans="8:11" ht="22" customHeight="1">
      <c r="H1586" s="2"/>
      <c r="I1586" s="1">
        <f t="shared" si="69"/>
        <v>0</v>
      </c>
      <c r="J1586" s="1">
        <f t="shared" si="70"/>
        <v>0</v>
      </c>
      <c r="K1586" s="1">
        <f t="shared" si="71"/>
        <v>0</v>
      </c>
    </row>
    <row r="1587" spans="8:11" ht="22" customHeight="1">
      <c r="H1587" s="2"/>
      <c r="I1587" s="1">
        <f t="shared" si="69"/>
        <v>0</v>
      </c>
      <c r="J1587" s="1">
        <f t="shared" si="70"/>
        <v>0</v>
      </c>
      <c r="K1587" s="1">
        <f t="shared" si="71"/>
        <v>0</v>
      </c>
    </row>
    <row r="1588" spans="8:11" ht="22" customHeight="1">
      <c r="H1588" s="2"/>
      <c r="I1588" s="1">
        <f t="shared" si="69"/>
        <v>0</v>
      </c>
      <c r="J1588" s="1">
        <f t="shared" si="70"/>
        <v>0</v>
      </c>
      <c r="K1588" s="1">
        <f t="shared" si="71"/>
        <v>0</v>
      </c>
    </row>
    <row r="1589" spans="8:11" ht="22" customHeight="1">
      <c r="H1589" s="2"/>
      <c r="I1589" s="1">
        <f t="shared" si="69"/>
        <v>0</v>
      </c>
      <c r="J1589" s="1">
        <f t="shared" si="70"/>
        <v>0</v>
      </c>
      <c r="K1589" s="1">
        <f t="shared" si="71"/>
        <v>0</v>
      </c>
    </row>
    <row r="1590" spans="8:11" ht="22" customHeight="1">
      <c r="H1590" s="2"/>
      <c r="I1590" s="1">
        <f t="shared" si="69"/>
        <v>0</v>
      </c>
      <c r="J1590" s="1">
        <f t="shared" si="70"/>
        <v>0</v>
      </c>
      <c r="K1590" s="1">
        <f t="shared" si="71"/>
        <v>0</v>
      </c>
    </row>
    <row r="1591" spans="8:11" ht="22" customHeight="1">
      <c r="H1591" s="2"/>
      <c r="I1591" s="1">
        <f t="shared" si="69"/>
        <v>0</v>
      </c>
      <c r="J1591" s="1">
        <f t="shared" si="70"/>
        <v>0</v>
      </c>
      <c r="K1591" s="1">
        <f t="shared" si="71"/>
        <v>0</v>
      </c>
    </row>
    <row r="1592" spans="8:11" ht="22" customHeight="1">
      <c r="H1592" s="2"/>
      <c r="I1592" s="1">
        <f t="shared" si="69"/>
        <v>0</v>
      </c>
      <c r="J1592" s="1">
        <f t="shared" si="70"/>
        <v>0</v>
      </c>
      <c r="K1592" s="1">
        <f t="shared" si="71"/>
        <v>0</v>
      </c>
    </row>
    <row r="1593" spans="8:11" ht="22" customHeight="1">
      <c r="H1593" s="2"/>
      <c r="I1593" s="1">
        <f t="shared" si="69"/>
        <v>0</v>
      </c>
      <c r="J1593" s="1">
        <f t="shared" si="70"/>
        <v>0</v>
      </c>
      <c r="K1593" s="1">
        <f t="shared" si="71"/>
        <v>0</v>
      </c>
    </row>
    <row r="1594" spans="8:11" ht="22" customHeight="1">
      <c r="H1594" s="2"/>
      <c r="I1594" s="1">
        <f t="shared" si="69"/>
        <v>0</v>
      </c>
      <c r="J1594" s="1">
        <f t="shared" si="70"/>
        <v>0</v>
      </c>
      <c r="K1594" s="1">
        <f t="shared" si="71"/>
        <v>0</v>
      </c>
    </row>
    <row r="1595" spans="8:11" ht="22" customHeight="1">
      <c r="H1595" s="2"/>
      <c r="I1595" s="1">
        <f t="shared" si="69"/>
        <v>0</v>
      </c>
      <c r="J1595" s="1">
        <f t="shared" si="70"/>
        <v>0</v>
      </c>
      <c r="K1595" s="1">
        <f t="shared" si="71"/>
        <v>0</v>
      </c>
    </row>
    <row r="1596" spans="8:11" ht="22" customHeight="1">
      <c r="H1596" s="2"/>
      <c r="I1596" s="1">
        <f t="shared" si="69"/>
        <v>0</v>
      </c>
      <c r="J1596" s="1">
        <f t="shared" si="70"/>
        <v>0</v>
      </c>
      <c r="K1596" s="1">
        <f t="shared" si="71"/>
        <v>0</v>
      </c>
    </row>
    <row r="1597" spans="8:11" ht="22" customHeight="1">
      <c r="H1597" s="2"/>
      <c r="I1597" s="1">
        <f t="shared" si="69"/>
        <v>0</v>
      </c>
      <c r="J1597" s="1">
        <f t="shared" si="70"/>
        <v>0</v>
      </c>
      <c r="K1597" s="1">
        <f t="shared" si="71"/>
        <v>0</v>
      </c>
    </row>
    <row r="1598" spans="8:11" ht="22" customHeight="1">
      <c r="H1598" s="2"/>
      <c r="I1598" s="1">
        <f t="shared" si="69"/>
        <v>0</v>
      </c>
      <c r="J1598" s="1">
        <f t="shared" si="70"/>
        <v>0</v>
      </c>
      <c r="K1598" s="1">
        <f t="shared" si="71"/>
        <v>0</v>
      </c>
    </row>
    <row r="1599" spans="8:11" ht="22" customHeight="1">
      <c r="H1599" s="2"/>
      <c r="I1599" s="1">
        <f t="shared" si="69"/>
        <v>0</v>
      </c>
      <c r="J1599" s="1">
        <f t="shared" si="70"/>
        <v>0</v>
      </c>
      <c r="K1599" s="1">
        <f t="shared" si="71"/>
        <v>0</v>
      </c>
    </row>
    <row r="1600" spans="8:11" ht="22" customHeight="1">
      <c r="H1600" s="2"/>
      <c r="I1600" s="1">
        <f t="shared" si="69"/>
        <v>0</v>
      </c>
      <c r="J1600" s="1">
        <f t="shared" si="70"/>
        <v>0</v>
      </c>
      <c r="K1600" s="1">
        <f t="shared" si="71"/>
        <v>0</v>
      </c>
    </row>
    <row r="1601" spans="8:11" ht="22" customHeight="1">
      <c r="H1601" s="2"/>
      <c r="I1601" s="1">
        <f t="shared" si="69"/>
        <v>0</v>
      </c>
      <c r="J1601" s="1">
        <f t="shared" si="70"/>
        <v>0</v>
      </c>
      <c r="K1601" s="1">
        <f t="shared" si="71"/>
        <v>0</v>
      </c>
    </row>
    <row r="1602" spans="8:11" ht="22" customHeight="1">
      <c r="H1602" s="2"/>
      <c r="I1602" s="1">
        <f t="shared" si="69"/>
        <v>0</v>
      </c>
      <c r="J1602" s="1">
        <f t="shared" si="70"/>
        <v>0</v>
      </c>
      <c r="K1602" s="1">
        <f t="shared" si="71"/>
        <v>0</v>
      </c>
    </row>
    <row r="1603" spans="8:11" ht="22" customHeight="1">
      <c r="H1603" s="2"/>
      <c r="I1603" s="1">
        <f t="shared" si="69"/>
        <v>0</v>
      </c>
      <c r="J1603" s="1">
        <f t="shared" si="70"/>
        <v>0</v>
      </c>
      <c r="K1603" s="1">
        <f t="shared" si="71"/>
        <v>0</v>
      </c>
    </row>
    <row r="1604" spans="8:11" ht="22" customHeight="1">
      <c r="H1604" s="2"/>
      <c r="I1604" s="1">
        <f t="shared" si="69"/>
        <v>0</v>
      </c>
      <c r="J1604" s="1">
        <f t="shared" si="70"/>
        <v>0</v>
      </c>
      <c r="K1604" s="1">
        <f t="shared" si="71"/>
        <v>0</v>
      </c>
    </row>
    <row r="1605" spans="8:11" ht="22" customHeight="1">
      <c r="H1605" s="2"/>
      <c r="I1605" s="1">
        <f t="shared" si="69"/>
        <v>0</v>
      </c>
      <c r="J1605" s="1">
        <f t="shared" si="70"/>
        <v>0</v>
      </c>
      <c r="K1605" s="1">
        <f t="shared" si="71"/>
        <v>0</v>
      </c>
    </row>
    <row r="1606" spans="8:11" ht="22" customHeight="1">
      <c r="H1606" s="2"/>
      <c r="I1606" s="1">
        <f t="shared" si="69"/>
        <v>0</v>
      </c>
      <c r="J1606" s="1">
        <f t="shared" si="70"/>
        <v>0</v>
      </c>
      <c r="K1606" s="1">
        <f t="shared" si="71"/>
        <v>0</v>
      </c>
    </row>
    <row r="1607" spans="8:11" ht="22" customHeight="1">
      <c r="H1607" s="2"/>
      <c r="I1607" s="1">
        <f t="shared" si="69"/>
        <v>0</v>
      </c>
      <c r="J1607" s="1">
        <f t="shared" si="70"/>
        <v>0</v>
      </c>
      <c r="K1607" s="1">
        <f t="shared" si="71"/>
        <v>0</v>
      </c>
    </row>
    <row r="1608" spans="8:11" ht="22" customHeight="1">
      <c r="H1608" s="2"/>
      <c r="I1608" s="1">
        <f t="shared" si="69"/>
        <v>0</v>
      </c>
      <c r="J1608" s="1">
        <f t="shared" si="70"/>
        <v>0</v>
      </c>
      <c r="K1608" s="1">
        <f t="shared" si="71"/>
        <v>0</v>
      </c>
    </row>
    <row r="1609" spans="8:11" ht="22" customHeight="1">
      <c r="H1609" s="2"/>
      <c r="I1609" s="1">
        <f t="shared" si="69"/>
        <v>0</v>
      </c>
      <c r="J1609" s="1">
        <f t="shared" si="70"/>
        <v>0</v>
      </c>
      <c r="K1609" s="1">
        <f t="shared" si="71"/>
        <v>0</v>
      </c>
    </row>
    <row r="1610" spans="8:11" ht="22" customHeight="1">
      <c r="H1610" s="2"/>
      <c r="I1610" s="1">
        <f t="shared" si="69"/>
        <v>0</v>
      </c>
      <c r="J1610" s="1">
        <f t="shared" si="70"/>
        <v>0</v>
      </c>
      <c r="K1610" s="1">
        <f t="shared" si="71"/>
        <v>0</v>
      </c>
    </row>
    <row r="1611" spans="8:11" ht="22" customHeight="1">
      <c r="H1611" s="2"/>
      <c r="I1611" s="1">
        <f t="shared" si="69"/>
        <v>0</v>
      </c>
      <c r="J1611" s="1">
        <f t="shared" si="70"/>
        <v>0</v>
      </c>
      <c r="K1611" s="1">
        <f t="shared" si="71"/>
        <v>0</v>
      </c>
    </row>
    <row r="1612" spans="8:11" ht="22" customHeight="1">
      <c r="H1612" s="2"/>
      <c r="I1612" s="1">
        <f t="shared" si="69"/>
        <v>0</v>
      </c>
      <c r="J1612" s="1">
        <f t="shared" si="70"/>
        <v>0</v>
      </c>
      <c r="K1612" s="1">
        <f t="shared" si="71"/>
        <v>0</v>
      </c>
    </row>
    <row r="1613" spans="8:11" ht="22" customHeight="1">
      <c r="H1613" s="2"/>
      <c r="I1613" s="1">
        <f t="shared" si="69"/>
        <v>0</v>
      </c>
      <c r="J1613" s="1">
        <f t="shared" si="70"/>
        <v>0</v>
      </c>
      <c r="K1613" s="1">
        <f t="shared" si="71"/>
        <v>0</v>
      </c>
    </row>
    <row r="1614" spans="8:11" ht="22" customHeight="1">
      <c r="H1614" s="2"/>
      <c r="I1614" s="1">
        <f t="shared" si="69"/>
        <v>0</v>
      </c>
      <c r="J1614" s="1">
        <f t="shared" si="70"/>
        <v>0</v>
      </c>
      <c r="K1614" s="1">
        <f t="shared" si="71"/>
        <v>0</v>
      </c>
    </row>
    <row r="1615" spans="8:11" ht="22" customHeight="1">
      <c r="H1615" s="2"/>
      <c r="I1615" s="1">
        <f t="shared" si="69"/>
        <v>0</v>
      </c>
      <c r="J1615" s="1">
        <f t="shared" si="70"/>
        <v>0</v>
      </c>
      <c r="K1615" s="1">
        <f t="shared" si="71"/>
        <v>0</v>
      </c>
    </row>
    <row r="1616" spans="8:11" ht="22" customHeight="1">
      <c r="H1616" s="2"/>
      <c r="I1616" s="1">
        <f t="shared" si="69"/>
        <v>0</v>
      </c>
      <c r="J1616" s="1">
        <f t="shared" si="70"/>
        <v>0</v>
      </c>
      <c r="K1616" s="1">
        <f t="shared" si="71"/>
        <v>0</v>
      </c>
    </row>
    <row r="1617" spans="8:11" ht="22" customHeight="1">
      <c r="H1617" s="2"/>
      <c r="I1617" s="1">
        <f t="shared" si="69"/>
        <v>0</v>
      </c>
      <c r="J1617" s="1">
        <f t="shared" si="70"/>
        <v>0</v>
      </c>
      <c r="K1617" s="1">
        <f t="shared" si="71"/>
        <v>0</v>
      </c>
    </row>
    <row r="1618" spans="8:11" ht="22" customHeight="1">
      <c r="H1618" s="2"/>
      <c r="I1618" s="1">
        <f t="shared" si="69"/>
        <v>0</v>
      </c>
      <c r="J1618" s="1">
        <f t="shared" si="70"/>
        <v>0</v>
      </c>
      <c r="K1618" s="1">
        <f t="shared" si="71"/>
        <v>0</v>
      </c>
    </row>
    <row r="1619" spans="8:11" ht="22" customHeight="1">
      <c r="H1619" s="2"/>
      <c r="I1619" s="1">
        <f t="shared" si="69"/>
        <v>0</v>
      </c>
      <c r="J1619" s="1">
        <f t="shared" si="70"/>
        <v>0</v>
      </c>
      <c r="K1619" s="1">
        <f t="shared" si="71"/>
        <v>0</v>
      </c>
    </row>
    <row r="1620" spans="8:11" ht="22" customHeight="1">
      <c r="H1620" s="2"/>
      <c r="I1620" s="1">
        <f t="shared" si="69"/>
        <v>0</v>
      </c>
      <c r="J1620" s="1">
        <f t="shared" si="70"/>
        <v>0</v>
      </c>
      <c r="K1620" s="1">
        <f t="shared" si="71"/>
        <v>0</v>
      </c>
    </row>
    <row r="1621" spans="8:11" ht="22" customHeight="1">
      <c r="H1621" s="2"/>
      <c r="I1621" s="1">
        <f t="shared" ref="I1621:I1684" si="72">IF(G1621="",0,D1621*G1621)</f>
        <v>0</v>
      </c>
      <c r="J1621" s="1">
        <f t="shared" ref="J1621:J1684" si="73">IF(G1621="",0,E1621*G1621)</f>
        <v>0</v>
      </c>
      <c r="K1621" s="1">
        <f t="shared" ref="K1621:K1684" si="74">IF(G1621="",0,F1621*G1621)</f>
        <v>0</v>
      </c>
    </row>
    <row r="1622" spans="8:11" ht="22" customHeight="1">
      <c r="H1622" s="2"/>
      <c r="I1622" s="1">
        <f t="shared" si="72"/>
        <v>0</v>
      </c>
      <c r="J1622" s="1">
        <f t="shared" si="73"/>
        <v>0</v>
      </c>
      <c r="K1622" s="1">
        <f t="shared" si="74"/>
        <v>0</v>
      </c>
    </row>
    <row r="1623" spans="8:11" ht="22" customHeight="1">
      <c r="H1623" s="2"/>
      <c r="I1623" s="1">
        <f t="shared" si="72"/>
        <v>0</v>
      </c>
      <c r="J1623" s="1">
        <f t="shared" si="73"/>
        <v>0</v>
      </c>
      <c r="K1623" s="1">
        <f t="shared" si="74"/>
        <v>0</v>
      </c>
    </row>
    <row r="1624" spans="8:11" ht="22" customHeight="1">
      <c r="H1624" s="2"/>
      <c r="I1624" s="1">
        <f t="shared" si="72"/>
        <v>0</v>
      </c>
      <c r="J1624" s="1">
        <f t="shared" si="73"/>
        <v>0</v>
      </c>
      <c r="K1624" s="1">
        <f t="shared" si="74"/>
        <v>0</v>
      </c>
    </row>
    <row r="1625" spans="8:11" ht="22" customHeight="1">
      <c r="H1625" s="2"/>
      <c r="I1625" s="1">
        <f t="shared" si="72"/>
        <v>0</v>
      </c>
      <c r="J1625" s="1">
        <f t="shared" si="73"/>
        <v>0</v>
      </c>
      <c r="K1625" s="1">
        <f t="shared" si="74"/>
        <v>0</v>
      </c>
    </row>
    <row r="1626" spans="8:11" ht="22" customHeight="1">
      <c r="H1626" s="2"/>
      <c r="I1626" s="1">
        <f t="shared" si="72"/>
        <v>0</v>
      </c>
      <c r="J1626" s="1">
        <f t="shared" si="73"/>
        <v>0</v>
      </c>
      <c r="K1626" s="1">
        <f t="shared" si="74"/>
        <v>0</v>
      </c>
    </row>
    <row r="1627" spans="8:11" ht="22" customHeight="1">
      <c r="H1627" s="2"/>
      <c r="I1627" s="1">
        <f t="shared" si="72"/>
        <v>0</v>
      </c>
      <c r="J1627" s="1">
        <f t="shared" si="73"/>
        <v>0</v>
      </c>
      <c r="K1627" s="1">
        <f t="shared" si="74"/>
        <v>0</v>
      </c>
    </row>
    <row r="1628" spans="8:11" ht="22" customHeight="1">
      <c r="H1628" s="2"/>
      <c r="I1628" s="1">
        <f t="shared" si="72"/>
        <v>0</v>
      </c>
      <c r="J1628" s="1">
        <f t="shared" si="73"/>
        <v>0</v>
      </c>
      <c r="K1628" s="1">
        <f t="shared" si="74"/>
        <v>0</v>
      </c>
    </row>
    <row r="1629" spans="8:11" ht="22" customHeight="1">
      <c r="H1629" s="2"/>
      <c r="I1629" s="1">
        <f t="shared" si="72"/>
        <v>0</v>
      </c>
      <c r="J1629" s="1">
        <f t="shared" si="73"/>
        <v>0</v>
      </c>
      <c r="K1629" s="1">
        <f t="shared" si="74"/>
        <v>0</v>
      </c>
    </row>
    <row r="1630" spans="8:11" ht="22" customHeight="1">
      <c r="H1630" s="2"/>
      <c r="I1630" s="1">
        <f t="shared" si="72"/>
        <v>0</v>
      </c>
      <c r="J1630" s="1">
        <f t="shared" si="73"/>
        <v>0</v>
      </c>
      <c r="K1630" s="1">
        <f t="shared" si="74"/>
        <v>0</v>
      </c>
    </row>
    <row r="1631" spans="8:11" ht="22" customHeight="1">
      <c r="H1631" s="2"/>
      <c r="I1631" s="1">
        <f t="shared" si="72"/>
        <v>0</v>
      </c>
      <c r="J1631" s="1">
        <f t="shared" si="73"/>
        <v>0</v>
      </c>
      <c r="K1631" s="1">
        <f t="shared" si="74"/>
        <v>0</v>
      </c>
    </row>
    <row r="1632" spans="8:11" ht="22" customHeight="1">
      <c r="H1632" s="2"/>
      <c r="I1632" s="1">
        <f t="shared" si="72"/>
        <v>0</v>
      </c>
      <c r="J1632" s="1">
        <f t="shared" si="73"/>
        <v>0</v>
      </c>
      <c r="K1632" s="1">
        <f t="shared" si="74"/>
        <v>0</v>
      </c>
    </row>
    <row r="1633" spans="8:11" ht="22" customHeight="1">
      <c r="H1633" s="2"/>
      <c r="I1633" s="1">
        <f t="shared" si="72"/>
        <v>0</v>
      </c>
      <c r="J1633" s="1">
        <f t="shared" si="73"/>
        <v>0</v>
      </c>
      <c r="K1633" s="1">
        <f t="shared" si="74"/>
        <v>0</v>
      </c>
    </row>
    <row r="1634" spans="8:11" ht="22" customHeight="1">
      <c r="H1634" s="2"/>
      <c r="I1634" s="1">
        <f t="shared" si="72"/>
        <v>0</v>
      </c>
      <c r="J1634" s="1">
        <f t="shared" si="73"/>
        <v>0</v>
      </c>
      <c r="K1634" s="1">
        <f t="shared" si="74"/>
        <v>0</v>
      </c>
    </row>
    <row r="1635" spans="8:11" ht="22" customHeight="1">
      <c r="H1635" s="2"/>
      <c r="I1635" s="1">
        <f t="shared" si="72"/>
        <v>0</v>
      </c>
      <c r="J1635" s="1">
        <f t="shared" si="73"/>
        <v>0</v>
      </c>
      <c r="K1635" s="1">
        <f t="shared" si="74"/>
        <v>0</v>
      </c>
    </row>
    <row r="1636" spans="8:11" ht="22" customHeight="1">
      <c r="H1636" s="2"/>
      <c r="I1636" s="1">
        <f t="shared" si="72"/>
        <v>0</v>
      </c>
      <c r="J1636" s="1">
        <f t="shared" si="73"/>
        <v>0</v>
      </c>
      <c r="K1636" s="1">
        <f t="shared" si="74"/>
        <v>0</v>
      </c>
    </row>
    <row r="1637" spans="8:11" ht="22" customHeight="1">
      <c r="H1637" s="2"/>
      <c r="I1637" s="1">
        <f t="shared" si="72"/>
        <v>0</v>
      </c>
      <c r="J1637" s="1">
        <f t="shared" si="73"/>
        <v>0</v>
      </c>
      <c r="K1637" s="1">
        <f t="shared" si="74"/>
        <v>0</v>
      </c>
    </row>
    <row r="1638" spans="8:11" ht="22" customHeight="1">
      <c r="H1638" s="2"/>
      <c r="I1638" s="1">
        <f t="shared" si="72"/>
        <v>0</v>
      </c>
      <c r="J1638" s="1">
        <f t="shared" si="73"/>
        <v>0</v>
      </c>
      <c r="K1638" s="1">
        <f t="shared" si="74"/>
        <v>0</v>
      </c>
    </row>
    <row r="1639" spans="8:11" ht="22" customHeight="1">
      <c r="H1639" s="2"/>
      <c r="I1639" s="1">
        <f t="shared" si="72"/>
        <v>0</v>
      </c>
      <c r="J1639" s="1">
        <f t="shared" si="73"/>
        <v>0</v>
      </c>
      <c r="K1639" s="1">
        <f t="shared" si="74"/>
        <v>0</v>
      </c>
    </row>
    <row r="1640" spans="8:11" ht="22" customHeight="1">
      <c r="H1640" s="2"/>
      <c r="I1640" s="1">
        <f t="shared" si="72"/>
        <v>0</v>
      </c>
      <c r="J1640" s="1">
        <f t="shared" si="73"/>
        <v>0</v>
      </c>
      <c r="K1640" s="1">
        <f t="shared" si="74"/>
        <v>0</v>
      </c>
    </row>
    <row r="1641" spans="8:11" ht="22" customHeight="1">
      <c r="H1641" s="2"/>
      <c r="I1641" s="1">
        <f t="shared" si="72"/>
        <v>0</v>
      </c>
      <c r="J1641" s="1">
        <f t="shared" si="73"/>
        <v>0</v>
      </c>
      <c r="K1641" s="1">
        <f t="shared" si="74"/>
        <v>0</v>
      </c>
    </row>
    <row r="1642" spans="8:11" ht="22" customHeight="1">
      <c r="H1642" s="2"/>
      <c r="I1642" s="1">
        <f t="shared" si="72"/>
        <v>0</v>
      </c>
      <c r="J1642" s="1">
        <f t="shared" si="73"/>
        <v>0</v>
      </c>
      <c r="K1642" s="1">
        <f t="shared" si="74"/>
        <v>0</v>
      </c>
    </row>
    <row r="1643" spans="8:11" ht="22" customHeight="1">
      <c r="H1643" s="2"/>
      <c r="I1643" s="1">
        <f t="shared" si="72"/>
        <v>0</v>
      </c>
      <c r="J1643" s="1">
        <f t="shared" si="73"/>
        <v>0</v>
      </c>
      <c r="K1643" s="1">
        <f t="shared" si="74"/>
        <v>0</v>
      </c>
    </row>
    <row r="1644" spans="8:11" ht="22" customHeight="1">
      <c r="H1644" s="2"/>
      <c r="I1644" s="1">
        <f t="shared" si="72"/>
        <v>0</v>
      </c>
      <c r="J1644" s="1">
        <f t="shared" si="73"/>
        <v>0</v>
      </c>
      <c r="K1644" s="1">
        <f t="shared" si="74"/>
        <v>0</v>
      </c>
    </row>
    <row r="1645" spans="8:11" ht="22" customHeight="1">
      <c r="H1645" s="2"/>
      <c r="I1645" s="1">
        <f t="shared" si="72"/>
        <v>0</v>
      </c>
      <c r="J1645" s="1">
        <f t="shared" si="73"/>
        <v>0</v>
      </c>
      <c r="K1645" s="1">
        <f t="shared" si="74"/>
        <v>0</v>
      </c>
    </row>
    <row r="1646" spans="8:11" ht="22" customHeight="1">
      <c r="H1646" s="2"/>
      <c r="I1646" s="1">
        <f t="shared" si="72"/>
        <v>0</v>
      </c>
      <c r="J1646" s="1">
        <f t="shared" si="73"/>
        <v>0</v>
      </c>
      <c r="K1646" s="1">
        <f t="shared" si="74"/>
        <v>0</v>
      </c>
    </row>
    <row r="1647" spans="8:11" ht="22" customHeight="1">
      <c r="H1647" s="2"/>
      <c r="I1647" s="1">
        <f t="shared" si="72"/>
        <v>0</v>
      </c>
      <c r="J1647" s="1">
        <f t="shared" si="73"/>
        <v>0</v>
      </c>
      <c r="K1647" s="1">
        <f t="shared" si="74"/>
        <v>0</v>
      </c>
    </row>
    <row r="1648" spans="8:11" ht="22" customHeight="1">
      <c r="H1648" s="2"/>
      <c r="I1648" s="1">
        <f t="shared" si="72"/>
        <v>0</v>
      </c>
      <c r="J1648" s="1">
        <f t="shared" si="73"/>
        <v>0</v>
      </c>
      <c r="K1648" s="1">
        <f t="shared" si="74"/>
        <v>0</v>
      </c>
    </row>
    <row r="1649" spans="8:11" ht="22" customHeight="1">
      <c r="H1649" s="2"/>
      <c r="I1649" s="1">
        <f t="shared" si="72"/>
        <v>0</v>
      </c>
      <c r="J1649" s="1">
        <f t="shared" si="73"/>
        <v>0</v>
      </c>
      <c r="K1649" s="1">
        <f t="shared" si="74"/>
        <v>0</v>
      </c>
    </row>
    <row r="1650" spans="8:11" ht="22" customHeight="1">
      <c r="H1650" s="2"/>
      <c r="I1650" s="1">
        <f t="shared" si="72"/>
        <v>0</v>
      </c>
      <c r="J1650" s="1">
        <f t="shared" si="73"/>
        <v>0</v>
      </c>
      <c r="K1650" s="1">
        <f t="shared" si="74"/>
        <v>0</v>
      </c>
    </row>
    <row r="1651" spans="8:11" ht="22" customHeight="1">
      <c r="H1651" s="2"/>
      <c r="I1651" s="1">
        <f t="shared" si="72"/>
        <v>0</v>
      </c>
      <c r="J1651" s="1">
        <f t="shared" si="73"/>
        <v>0</v>
      </c>
      <c r="K1651" s="1">
        <f t="shared" si="74"/>
        <v>0</v>
      </c>
    </row>
    <row r="1652" spans="8:11" ht="22" customHeight="1">
      <c r="H1652" s="2"/>
      <c r="I1652" s="1">
        <f t="shared" si="72"/>
        <v>0</v>
      </c>
      <c r="J1652" s="1">
        <f t="shared" si="73"/>
        <v>0</v>
      </c>
      <c r="K1652" s="1">
        <f t="shared" si="74"/>
        <v>0</v>
      </c>
    </row>
    <row r="1653" spans="8:11" ht="22" customHeight="1">
      <c r="H1653" s="2"/>
      <c r="I1653" s="1">
        <f t="shared" si="72"/>
        <v>0</v>
      </c>
      <c r="J1653" s="1">
        <f t="shared" si="73"/>
        <v>0</v>
      </c>
      <c r="K1653" s="1">
        <f t="shared" si="74"/>
        <v>0</v>
      </c>
    </row>
    <row r="1654" spans="8:11" ht="22" customHeight="1">
      <c r="H1654" s="2"/>
      <c r="I1654" s="1">
        <f t="shared" si="72"/>
        <v>0</v>
      </c>
      <c r="J1654" s="1">
        <f t="shared" si="73"/>
        <v>0</v>
      </c>
      <c r="K1654" s="1">
        <f t="shared" si="74"/>
        <v>0</v>
      </c>
    </row>
    <row r="1655" spans="8:11" ht="22" customHeight="1">
      <c r="H1655" s="2"/>
      <c r="I1655" s="1">
        <f t="shared" si="72"/>
        <v>0</v>
      </c>
      <c r="J1655" s="1">
        <f t="shared" si="73"/>
        <v>0</v>
      </c>
      <c r="K1655" s="1">
        <f t="shared" si="74"/>
        <v>0</v>
      </c>
    </row>
    <row r="1656" spans="8:11" ht="22" customHeight="1">
      <c r="H1656" s="2"/>
      <c r="I1656" s="1">
        <f t="shared" si="72"/>
        <v>0</v>
      </c>
      <c r="J1656" s="1">
        <f t="shared" si="73"/>
        <v>0</v>
      </c>
      <c r="K1656" s="1">
        <f t="shared" si="74"/>
        <v>0</v>
      </c>
    </row>
    <row r="1657" spans="8:11" ht="22" customHeight="1">
      <c r="H1657" s="2"/>
      <c r="I1657" s="1">
        <f t="shared" si="72"/>
        <v>0</v>
      </c>
      <c r="J1657" s="1">
        <f t="shared" si="73"/>
        <v>0</v>
      </c>
      <c r="K1657" s="1">
        <f t="shared" si="74"/>
        <v>0</v>
      </c>
    </row>
    <row r="1658" spans="8:11" ht="22" customHeight="1">
      <c r="H1658" s="2"/>
      <c r="I1658" s="1">
        <f t="shared" si="72"/>
        <v>0</v>
      </c>
      <c r="J1658" s="1">
        <f t="shared" si="73"/>
        <v>0</v>
      </c>
      <c r="K1658" s="1">
        <f t="shared" si="74"/>
        <v>0</v>
      </c>
    </row>
    <row r="1659" spans="8:11" ht="22" customHeight="1">
      <c r="H1659" s="2"/>
      <c r="I1659" s="1">
        <f t="shared" si="72"/>
        <v>0</v>
      </c>
      <c r="J1659" s="1">
        <f t="shared" si="73"/>
        <v>0</v>
      </c>
      <c r="K1659" s="1">
        <f t="shared" si="74"/>
        <v>0</v>
      </c>
    </row>
    <row r="1660" spans="8:11" ht="22" customHeight="1">
      <c r="H1660" s="2"/>
      <c r="I1660" s="1">
        <f t="shared" si="72"/>
        <v>0</v>
      </c>
      <c r="J1660" s="1">
        <f t="shared" si="73"/>
        <v>0</v>
      </c>
      <c r="K1660" s="1">
        <f t="shared" si="74"/>
        <v>0</v>
      </c>
    </row>
    <row r="1661" spans="8:11" ht="22" customHeight="1">
      <c r="H1661" s="2"/>
      <c r="I1661" s="1">
        <f t="shared" si="72"/>
        <v>0</v>
      </c>
      <c r="J1661" s="1">
        <f t="shared" si="73"/>
        <v>0</v>
      </c>
      <c r="K1661" s="1">
        <f t="shared" si="74"/>
        <v>0</v>
      </c>
    </row>
    <row r="1662" spans="8:11" ht="22" customHeight="1">
      <c r="H1662" s="2"/>
      <c r="I1662" s="1">
        <f t="shared" si="72"/>
        <v>0</v>
      </c>
      <c r="J1662" s="1">
        <f t="shared" si="73"/>
        <v>0</v>
      </c>
      <c r="K1662" s="1">
        <f t="shared" si="74"/>
        <v>0</v>
      </c>
    </row>
    <row r="1663" spans="8:11" ht="22" customHeight="1">
      <c r="H1663" s="2"/>
      <c r="I1663" s="1">
        <f t="shared" si="72"/>
        <v>0</v>
      </c>
      <c r="J1663" s="1">
        <f t="shared" si="73"/>
        <v>0</v>
      </c>
      <c r="K1663" s="1">
        <f t="shared" si="74"/>
        <v>0</v>
      </c>
    </row>
    <row r="1664" spans="8:11" ht="22" customHeight="1">
      <c r="H1664" s="2"/>
      <c r="I1664" s="1">
        <f t="shared" si="72"/>
        <v>0</v>
      </c>
      <c r="J1664" s="1">
        <f t="shared" si="73"/>
        <v>0</v>
      </c>
      <c r="K1664" s="1">
        <f t="shared" si="74"/>
        <v>0</v>
      </c>
    </row>
    <row r="1665" spans="8:11" ht="22" customHeight="1">
      <c r="H1665" s="2"/>
      <c r="I1665" s="1">
        <f t="shared" si="72"/>
        <v>0</v>
      </c>
      <c r="J1665" s="1">
        <f t="shared" si="73"/>
        <v>0</v>
      </c>
      <c r="K1665" s="1">
        <f t="shared" si="74"/>
        <v>0</v>
      </c>
    </row>
    <row r="1666" spans="8:11" ht="22" customHeight="1">
      <c r="H1666" s="2"/>
      <c r="I1666" s="1">
        <f t="shared" si="72"/>
        <v>0</v>
      </c>
      <c r="J1666" s="1">
        <f t="shared" si="73"/>
        <v>0</v>
      </c>
      <c r="K1666" s="1">
        <f t="shared" si="74"/>
        <v>0</v>
      </c>
    </row>
    <row r="1667" spans="8:11" ht="22" customHeight="1">
      <c r="H1667" s="2"/>
      <c r="I1667" s="1">
        <f t="shared" si="72"/>
        <v>0</v>
      </c>
      <c r="J1667" s="1">
        <f t="shared" si="73"/>
        <v>0</v>
      </c>
      <c r="K1667" s="1">
        <f t="shared" si="74"/>
        <v>0</v>
      </c>
    </row>
    <row r="1668" spans="8:11" ht="22" customHeight="1">
      <c r="H1668" s="2"/>
      <c r="I1668" s="1">
        <f t="shared" si="72"/>
        <v>0</v>
      </c>
      <c r="J1668" s="1">
        <f t="shared" si="73"/>
        <v>0</v>
      </c>
      <c r="K1668" s="1">
        <f t="shared" si="74"/>
        <v>0</v>
      </c>
    </row>
    <row r="1669" spans="8:11" ht="22" customHeight="1">
      <c r="H1669" s="2"/>
      <c r="I1669" s="1">
        <f t="shared" si="72"/>
        <v>0</v>
      </c>
      <c r="J1669" s="1">
        <f t="shared" si="73"/>
        <v>0</v>
      </c>
      <c r="K1669" s="1">
        <f t="shared" si="74"/>
        <v>0</v>
      </c>
    </row>
    <row r="1670" spans="8:11" ht="22" customHeight="1">
      <c r="H1670" s="2"/>
      <c r="I1670" s="1">
        <f t="shared" si="72"/>
        <v>0</v>
      </c>
      <c r="J1670" s="1">
        <f t="shared" si="73"/>
        <v>0</v>
      </c>
      <c r="K1670" s="1">
        <f t="shared" si="74"/>
        <v>0</v>
      </c>
    </row>
    <row r="1671" spans="8:11" ht="22" customHeight="1">
      <c r="H1671" s="2"/>
      <c r="I1671" s="1">
        <f t="shared" si="72"/>
        <v>0</v>
      </c>
      <c r="J1671" s="1">
        <f t="shared" si="73"/>
        <v>0</v>
      </c>
      <c r="K1671" s="1">
        <f t="shared" si="74"/>
        <v>0</v>
      </c>
    </row>
    <row r="1672" spans="8:11" ht="22" customHeight="1">
      <c r="H1672" s="2"/>
      <c r="I1672" s="1">
        <f t="shared" si="72"/>
        <v>0</v>
      </c>
      <c r="J1672" s="1">
        <f t="shared" si="73"/>
        <v>0</v>
      </c>
      <c r="K1672" s="1">
        <f t="shared" si="74"/>
        <v>0</v>
      </c>
    </row>
    <row r="1673" spans="8:11" ht="22" customHeight="1">
      <c r="H1673" s="2"/>
      <c r="I1673" s="1">
        <f t="shared" si="72"/>
        <v>0</v>
      </c>
      <c r="J1673" s="1">
        <f t="shared" si="73"/>
        <v>0</v>
      </c>
      <c r="K1673" s="1">
        <f t="shared" si="74"/>
        <v>0</v>
      </c>
    </row>
    <row r="1674" spans="8:11" ht="22" customHeight="1">
      <c r="H1674" s="2"/>
      <c r="I1674" s="1">
        <f t="shared" si="72"/>
        <v>0</v>
      </c>
      <c r="J1674" s="1">
        <f t="shared" si="73"/>
        <v>0</v>
      </c>
      <c r="K1674" s="1">
        <f t="shared" si="74"/>
        <v>0</v>
      </c>
    </row>
    <row r="1675" spans="8:11" ht="22" customHeight="1">
      <c r="H1675" s="2"/>
      <c r="I1675" s="1">
        <f t="shared" si="72"/>
        <v>0</v>
      </c>
      <c r="J1675" s="1">
        <f t="shared" si="73"/>
        <v>0</v>
      </c>
      <c r="K1675" s="1">
        <f t="shared" si="74"/>
        <v>0</v>
      </c>
    </row>
    <row r="1676" spans="8:11" ht="22" customHeight="1">
      <c r="H1676" s="2"/>
      <c r="I1676" s="1">
        <f t="shared" si="72"/>
        <v>0</v>
      </c>
      <c r="J1676" s="1">
        <f t="shared" si="73"/>
        <v>0</v>
      </c>
      <c r="K1676" s="1">
        <f t="shared" si="74"/>
        <v>0</v>
      </c>
    </row>
    <row r="1677" spans="8:11" ht="22" customHeight="1">
      <c r="H1677" s="2"/>
      <c r="I1677" s="1">
        <f t="shared" si="72"/>
        <v>0</v>
      </c>
      <c r="J1677" s="1">
        <f t="shared" si="73"/>
        <v>0</v>
      </c>
      <c r="K1677" s="1">
        <f t="shared" si="74"/>
        <v>0</v>
      </c>
    </row>
    <row r="1678" spans="8:11" ht="22" customHeight="1">
      <c r="H1678" s="2"/>
      <c r="I1678" s="1">
        <f t="shared" si="72"/>
        <v>0</v>
      </c>
      <c r="J1678" s="1">
        <f t="shared" si="73"/>
        <v>0</v>
      </c>
      <c r="K1678" s="1">
        <f t="shared" si="74"/>
        <v>0</v>
      </c>
    </row>
    <row r="1679" spans="8:11" ht="22" customHeight="1">
      <c r="H1679" s="2"/>
      <c r="I1679" s="1">
        <f t="shared" si="72"/>
        <v>0</v>
      </c>
      <c r="J1679" s="1">
        <f t="shared" si="73"/>
        <v>0</v>
      </c>
      <c r="K1679" s="1">
        <f t="shared" si="74"/>
        <v>0</v>
      </c>
    </row>
    <row r="1680" spans="8:11" ht="22" customHeight="1">
      <c r="H1680" s="2"/>
      <c r="I1680" s="1">
        <f t="shared" si="72"/>
        <v>0</v>
      </c>
      <c r="J1680" s="1">
        <f t="shared" si="73"/>
        <v>0</v>
      </c>
      <c r="K1680" s="1">
        <f t="shared" si="74"/>
        <v>0</v>
      </c>
    </row>
    <row r="1681" spans="8:11" ht="22" customHeight="1">
      <c r="H1681" s="2"/>
      <c r="I1681" s="1">
        <f t="shared" si="72"/>
        <v>0</v>
      </c>
      <c r="J1681" s="1">
        <f t="shared" si="73"/>
        <v>0</v>
      </c>
      <c r="K1681" s="1">
        <f t="shared" si="74"/>
        <v>0</v>
      </c>
    </row>
    <row r="1682" spans="8:11" ht="22" customHeight="1">
      <c r="H1682" s="2"/>
      <c r="I1682" s="1">
        <f t="shared" si="72"/>
        <v>0</v>
      </c>
      <c r="J1682" s="1">
        <f t="shared" si="73"/>
        <v>0</v>
      </c>
      <c r="K1682" s="1">
        <f t="shared" si="74"/>
        <v>0</v>
      </c>
    </row>
    <row r="1683" spans="8:11" ht="22" customHeight="1">
      <c r="H1683" s="2"/>
      <c r="I1683" s="1">
        <f t="shared" si="72"/>
        <v>0</v>
      </c>
      <c r="J1683" s="1">
        <f t="shared" si="73"/>
        <v>0</v>
      </c>
      <c r="K1683" s="1">
        <f t="shared" si="74"/>
        <v>0</v>
      </c>
    </row>
    <row r="1684" spans="8:11" ht="22" customHeight="1">
      <c r="H1684" s="2"/>
      <c r="I1684" s="1">
        <f t="shared" si="72"/>
        <v>0</v>
      </c>
      <c r="J1684" s="1">
        <f t="shared" si="73"/>
        <v>0</v>
      </c>
      <c r="K1684" s="1">
        <f t="shared" si="74"/>
        <v>0</v>
      </c>
    </row>
    <row r="1685" spans="8:11" ht="22" customHeight="1">
      <c r="H1685" s="2"/>
      <c r="I1685" s="1">
        <f t="shared" ref="I1685:I1748" si="75">IF(G1685="",0,D1685*G1685)</f>
        <v>0</v>
      </c>
      <c r="J1685" s="1">
        <f t="shared" ref="J1685:J1748" si="76">IF(G1685="",0,E1685*G1685)</f>
        <v>0</v>
      </c>
      <c r="K1685" s="1">
        <f t="shared" ref="K1685:K1748" si="77">IF(G1685="",0,F1685*G1685)</f>
        <v>0</v>
      </c>
    </row>
    <row r="1686" spans="8:11" ht="22" customHeight="1">
      <c r="H1686" s="2"/>
      <c r="I1686" s="1">
        <f t="shared" si="75"/>
        <v>0</v>
      </c>
      <c r="J1686" s="1">
        <f t="shared" si="76"/>
        <v>0</v>
      </c>
      <c r="K1686" s="1">
        <f t="shared" si="77"/>
        <v>0</v>
      </c>
    </row>
    <row r="1687" spans="8:11" ht="22" customHeight="1">
      <c r="H1687" s="2"/>
      <c r="I1687" s="1">
        <f t="shared" si="75"/>
        <v>0</v>
      </c>
      <c r="J1687" s="1">
        <f t="shared" si="76"/>
        <v>0</v>
      </c>
      <c r="K1687" s="1">
        <f t="shared" si="77"/>
        <v>0</v>
      </c>
    </row>
    <row r="1688" spans="8:11" ht="22" customHeight="1">
      <c r="H1688" s="2"/>
      <c r="I1688" s="1">
        <f t="shared" si="75"/>
        <v>0</v>
      </c>
      <c r="J1688" s="1">
        <f t="shared" si="76"/>
        <v>0</v>
      </c>
      <c r="K1688" s="1">
        <f t="shared" si="77"/>
        <v>0</v>
      </c>
    </row>
    <row r="1689" spans="8:11" ht="22" customHeight="1">
      <c r="H1689" s="2"/>
      <c r="I1689" s="1">
        <f t="shared" si="75"/>
        <v>0</v>
      </c>
      <c r="J1689" s="1">
        <f t="shared" si="76"/>
        <v>0</v>
      </c>
      <c r="K1689" s="1">
        <f t="shared" si="77"/>
        <v>0</v>
      </c>
    </row>
    <row r="1690" spans="8:11" ht="22" customHeight="1">
      <c r="H1690" s="2"/>
      <c r="I1690" s="1">
        <f t="shared" si="75"/>
        <v>0</v>
      </c>
      <c r="J1690" s="1">
        <f t="shared" si="76"/>
        <v>0</v>
      </c>
      <c r="K1690" s="1">
        <f t="shared" si="77"/>
        <v>0</v>
      </c>
    </row>
    <row r="1691" spans="8:11" ht="22" customHeight="1">
      <c r="H1691" s="2"/>
      <c r="I1691" s="1">
        <f t="shared" si="75"/>
        <v>0</v>
      </c>
      <c r="J1691" s="1">
        <f t="shared" si="76"/>
        <v>0</v>
      </c>
      <c r="K1691" s="1">
        <f t="shared" si="77"/>
        <v>0</v>
      </c>
    </row>
    <row r="1692" spans="8:11" ht="22" customHeight="1">
      <c r="H1692" s="2"/>
      <c r="I1692" s="1">
        <f t="shared" si="75"/>
        <v>0</v>
      </c>
      <c r="J1692" s="1">
        <f t="shared" si="76"/>
        <v>0</v>
      </c>
      <c r="K1692" s="1">
        <f t="shared" si="77"/>
        <v>0</v>
      </c>
    </row>
    <row r="1693" spans="8:11" ht="22" customHeight="1">
      <c r="H1693" s="2"/>
      <c r="I1693" s="1">
        <f t="shared" si="75"/>
        <v>0</v>
      </c>
      <c r="J1693" s="1">
        <f t="shared" si="76"/>
        <v>0</v>
      </c>
      <c r="K1693" s="1">
        <f t="shared" si="77"/>
        <v>0</v>
      </c>
    </row>
    <row r="1694" spans="8:11" ht="22" customHeight="1">
      <c r="H1694" s="2"/>
      <c r="I1694" s="1">
        <f t="shared" si="75"/>
        <v>0</v>
      </c>
      <c r="J1694" s="1">
        <f t="shared" si="76"/>
        <v>0</v>
      </c>
      <c r="K1694" s="1">
        <f t="shared" si="77"/>
        <v>0</v>
      </c>
    </row>
    <row r="1695" spans="8:11" ht="22" customHeight="1">
      <c r="H1695" s="2"/>
      <c r="I1695" s="1">
        <f t="shared" si="75"/>
        <v>0</v>
      </c>
      <c r="J1695" s="1">
        <f t="shared" si="76"/>
        <v>0</v>
      </c>
      <c r="K1695" s="1">
        <f t="shared" si="77"/>
        <v>0</v>
      </c>
    </row>
    <row r="1696" spans="8:11" ht="22" customHeight="1">
      <c r="H1696" s="2"/>
      <c r="I1696" s="1">
        <f t="shared" si="75"/>
        <v>0</v>
      </c>
      <c r="J1696" s="1">
        <f t="shared" si="76"/>
        <v>0</v>
      </c>
      <c r="K1696" s="1">
        <f t="shared" si="77"/>
        <v>0</v>
      </c>
    </row>
    <row r="1697" spans="8:11" ht="22" customHeight="1">
      <c r="H1697" s="2"/>
      <c r="I1697" s="1">
        <f t="shared" si="75"/>
        <v>0</v>
      </c>
      <c r="J1697" s="1">
        <f t="shared" si="76"/>
        <v>0</v>
      </c>
      <c r="K1697" s="1">
        <f t="shared" si="77"/>
        <v>0</v>
      </c>
    </row>
    <row r="1698" spans="8:11" ht="22" customHeight="1">
      <c r="H1698" s="2"/>
      <c r="I1698" s="1">
        <f t="shared" si="75"/>
        <v>0</v>
      </c>
      <c r="J1698" s="1">
        <f t="shared" si="76"/>
        <v>0</v>
      </c>
      <c r="K1698" s="1">
        <f t="shared" si="77"/>
        <v>0</v>
      </c>
    </row>
    <row r="1699" spans="8:11" ht="22" customHeight="1">
      <c r="H1699" s="2"/>
      <c r="I1699" s="1">
        <f t="shared" si="75"/>
        <v>0</v>
      </c>
      <c r="J1699" s="1">
        <f t="shared" si="76"/>
        <v>0</v>
      </c>
      <c r="K1699" s="1">
        <f t="shared" si="77"/>
        <v>0</v>
      </c>
    </row>
    <row r="1700" spans="8:11" ht="22" customHeight="1">
      <c r="H1700" s="2"/>
      <c r="I1700" s="1">
        <f t="shared" si="75"/>
        <v>0</v>
      </c>
      <c r="J1700" s="1">
        <f t="shared" si="76"/>
        <v>0</v>
      </c>
      <c r="K1700" s="1">
        <f t="shared" si="77"/>
        <v>0</v>
      </c>
    </row>
    <row r="1701" spans="8:11" ht="22" customHeight="1">
      <c r="H1701" s="2"/>
      <c r="I1701" s="1">
        <f t="shared" si="75"/>
        <v>0</v>
      </c>
      <c r="J1701" s="1">
        <f t="shared" si="76"/>
        <v>0</v>
      </c>
      <c r="K1701" s="1">
        <f t="shared" si="77"/>
        <v>0</v>
      </c>
    </row>
    <row r="1702" spans="8:11" ht="22" customHeight="1">
      <c r="H1702" s="2"/>
      <c r="I1702" s="1">
        <f t="shared" si="75"/>
        <v>0</v>
      </c>
      <c r="J1702" s="1">
        <f t="shared" si="76"/>
        <v>0</v>
      </c>
      <c r="K1702" s="1">
        <f t="shared" si="77"/>
        <v>0</v>
      </c>
    </row>
    <row r="1703" spans="8:11" ht="22" customHeight="1">
      <c r="H1703" s="2"/>
      <c r="I1703" s="1">
        <f t="shared" si="75"/>
        <v>0</v>
      </c>
      <c r="J1703" s="1">
        <f t="shared" si="76"/>
        <v>0</v>
      </c>
      <c r="K1703" s="1">
        <f t="shared" si="77"/>
        <v>0</v>
      </c>
    </row>
    <row r="1704" spans="8:11" ht="22" customHeight="1">
      <c r="H1704" s="2"/>
      <c r="I1704" s="1">
        <f t="shared" si="75"/>
        <v>0</v>
      </c>
      <c r="J1704" s="1">
        <f t="shared" si="76"/>
        <v>0</v>
      </c>
      <c r="K1704" s="1">
        <f t="shared" si="77"/>
        <v>0</v>
      </c>
    </row>
    <row r="1705" spans="8:11" ht="22" customHeight="1">
      <c r="H1705" s="2"/>
      <c r="I1705" s="1">
        <f t="shared" si="75"/>
        <v>0</v>
      </c>
      <c r="J1705" s="1">
        <f t="shared" si="76"/>
        <v>0</v>
      </c>
      <c r="K1705" s="1">
        <f t="shared" si="77"/>
        <v>0</v>
      </c>
    </row>
    <row r="1706" spans="8:11" ht="22" customHeight="1">
      <c r="H1706" s="2"/>
      <c r="I1706" s="1">
        <f t="shared" si="75"/>
        <v>0</v>
      </c>
      <c r="J1706" s="1">
        <f t="shared" si="76"/>
        <v>0</v>
      </c>
      <c r="K1706" s="1">
        <f t="shared" si="77"/>
        <v>0</v>
      </c>
    </row>
    <row r="1707" spans="8:11" ht="22" customHeight="1">
      <c r="H1707" s="2"/>
      <c r="I1707" s="1">
        <f t="shared" si="75"/>
        <v>0</v>
      </c>
      <c r="J1707" s="1">
        <f t="shared" si="76"/>
        <v>0</v>
      </c>
      <c r="K1707" s="1">
        <f t="shared" si="77"/>
        <v>0</v>
      </c>
    </row>
    <row r="1708" spans="8:11" ht="22" customHeight="1">
      <c r="H1708" s="2"/>
      <c r="I1708" s="1">
        <f t="shared" si="75"/>
        <v>0</v>
      </c>
      <c r="J1708" s="1">
        <f t="shared" si="76"/>
        <v>0</v>
      </c>
      <c r="K1708" s="1">
        <f t="shared" si="77"/>
        <v>0</v>
      </c>
    </row>
    <row r="1709" spans="8:11" ht="22" customHeight="1">
      <c r="H1709" s="2"/>
      <c r="I1709" s="1">
        <f t="shared" si="75"/>
        <v>0</v>
      </c>
      <c r="J1709" s="1">
        <f t="shared" si="76"/>
        <v>0</v>
      </c>
      <c r="K1709" s="1">
        <f t="shared" si="77"/>
        <v>0</v>
      </c>
    </row>
    <row r="1710" spans="8:11" ht="22" customHeight="1">
      <c r="H1710" s="2"/>
      <c r="I1710" s="1">
        <f t="shared" si="75"/>
        <v>0</v>
      </c>
      <c r="J1710" s="1">
        <f t="shared" si="76"/>
        <v>0</v>
      </c>
      <c r="K1710" s="1">
        <f t="shared" si="77"/>
        <v>0</v>
      </c>
    </row>
    <row r="1711" spans="8:11" ht="22" customHeight="1">
      <c r="H1711" s="2"/>
      <c r="I1711" s="1">
        <f t="shared" si="75"/>
        <v>0</v>
      </c>
      <c r="J1711" s="1">
        <f t="shared" si="76"/>
        <v>0</v>
      </c>
      <c r="K1711" s="1">
        <f t="shared" si="77"/>
        <v>0</v>
      </c>
    </row>
    <row r="1712" spans="8:11" ht="22" customHeight="1">
      <c r="H1712" s="2"/>
      <c r="I1712" s="1">
        <f t="shared" si="75"/>
        <v>0</v>
      </c>
      <c r="J1712" s="1">
        <f t="shared" si="76"/>
        <v>0</v>
      </c>
      <c r="K1712" s="1">
        <f t="shared" si="77"/>
        <v>0</v>
      </c>
    </row>
    <row r="1713" spans="8:11" ht="22" customHeight="1">
      <c r="H1713" s="2"/>
      <c r="I1713" s="1">
        <f t="shared" si="75"/>
        <v>0</v>
      </c>
      <c r="J1713" s="1">
        <f t="shared" si="76"/>
        <v>0</v>
      </c>
      <c r="K1713" s="1">
        <f t="shared" si="77"/>
        <v>0</v>
      </c>
    </row>
    <row r="1714" spans="8:11" ht="22" customHeight="1">
      <c r="H1714" s="2"/>
      <c r="I1714" s="1">
        <f t="shared" si="75"/>
        <v>0</v>
      </c>
      <c r="J1714" s="1">
        <f t="shared" si="76"/>
        <v>0</v>
      </c>
      <c r="K1714" s="1">
        <f t="shared" si="77"/>
        <v>0</v>
      </c>
    </row>
    <row r="1715" spans="8:11" ht="22" customHeight="1">
      <c r="H1715" s="2"/>
      <c r="I1715" s="1">
        <f t="shared" si="75"/>
        <v>0</v>
      </c>
      <c r="J1715" s="1">
        <f t="shared" si="76"/>
        <v>0</v>
      </c>
      <c r="K1715" s="1">
        <f t="shared" si="77"/>
        <v>0</v>
      </c>
    </row>
    <row r="1716" spans="8:11" ht="22" customHeight="1">
      <c r="H1716" s="2"/>
      <c r="I1716" s="1">
        <f t="shared" si="75"/>
        <v>0</v>
      </c>
      <c r="J1716" s="1">
        <f t="shared" si="76"/>
        <v>0</v>
      </c>
      <c r="K1716" s="1">
        <f t="shared" si="77"/>
        <v>0</v>
      </c>
    </row>
    <row r="1717" spans="8:11" ht="22" customHeight="1">
      <c r="H1717" s="2"/>
      <c r="I1717" s="1">
        <f t="shared" si="75"/>
        <v>0</v>
      </c>
      <c r="J1717" s="1">
        <f t="shared" si="76"/>
        <v>0</v>
      </c>
      <c r="K1717" s="1">
        <f t="shared" si="77"/>
        <v>0</v>
      </c>
    </row>
    <row r="1718" spans="8:11" ht="22" customHeight="1">
      <c r="H1718" s="2"/>
      <c r="I1718" s="1">
        <f t="shared" si="75"/>
        <v>0</v>
      </c>
      <c r="J1718" s="1">
        <f t="shared" si="76"/>
        <v>0</v>
      </c>
      <c r="K1718" s="1">
        <f t="shared" si="77"/>
        <v>0</v>
      </c>
    </row>
    <row r="1719" spans="8:11" ht="22" customHeight="1">
      <c r="H1719" s="2"/>
      <c r="I1719" s="1">
        <f t="shared" si="75"/>
        <v>0</v>
      </c>
      <c r="J1719" s="1">
        <f t="shared" si="76"/>
        <v>0</v>
      </c>
      <c r="K1719" s="1">
        <f t="shared" si="77"/>
        <v>0</v>
      </c>
    </row>
    <row r="1720" spans="8:11" ht="22" customHeight="1">
      <c r="H1720" s="2"/>
      <c r="I1720" s="1">
        <f t="shared" si="75"/>
        <v>0</v>
      </c>
      <c r="J1720" s="1">
        <f t="shared" si="76"/>
        <v>0</v>
      </c>
      <c r="K1720" s="1">
        <f t="shared" si="77"/>
        <v>0</v>
      </c>
    </row>
    <row r="1721" spans="8:11" ht="22" customHeight="1">
      <c r="H1721" s="2"/>
      <c r="I1721" s="1">
        <f t="shared" si="75"/>
        <v>0</v>
      </c>
      <c r="J1721" s="1">
        <f t="shared" si="76"/>
        <v>0</v>
      </c>
      <c r="K1721" s="1">
        <f t="shared" si="77"/>
        <v>0</v>
      </c>
    </row>
    <row r="1722" spans="8:11" ht="22" customHeight="1">
      <c r="H1722" s="2"/>
      <c r="I1722" s="1">
        <f t="shared" si="75"/>
        <v>0</v>
      </c>
      <c r="J1722" s="1">
        <f t="shared" si="76"/>
        <v>0</v>
      </c>
      <c r="K1722" s="1">
        <f t="shared" si="77"/>
        <v>0</v>
      </c>
    </row>
    <row r="1723" spans="8:11" ht="22" customHeight="1">
      <c r="H1723" s="2"/>
      <c r="I1723" s="1">
        <f t="shared" si="75"/>
        <v>0</v>
      </c>
      <c r="J1723" s="1">
        <f t="shared" si="76"/>
        <v>0</v>
      </c>
      <c r="K1723" s="1">
        <f t="shared" si="77"/>
        <v>0</v>
      </c>
    </row>
    <row r="1724" spans="8:11" ht="22" customHeight="1">
      <c r="H1724" s="2"/>
      <c r="I1724" s="1">
        <f t="shared" si="75"/>
        <v>0</v>
      </c>
      <c r="J1724" s="1">
        <f t="shared" si="76"/>
        <v>0</v>
      </c>
      <c r="K1724" s="1">
        <f t="shared" si="77"/>
        <v>0</v>
      </c>
    </row>
    <row r="1725" spans="8:11" ht="22" customHeight="1">
      <c r="H1725" s="2"/>
      <c r="I1725" s="1">
        <f t="shared" si="75"/>
        <v>0</v>
      </c>
      <c r="J1725" s="1">
        <f t="shared" si="76"/>
        <v>0</v>
      </c>
      <c r="K1725" s="1">
        <f t="shared" si="77"/>
        <v>0</v>
      </c>
    </row>
    <row r="1726" spans="8:11" ht="22" customHeight="1">
      <c r="H1726" s="2"/>
      <c r="I1726" s="1">
        <f t="shared" si="75"/>
        <v>0</v>
      </c>
      <c r="J1726" s="1">
        <f t="shared" si="76"/>
        <v>0</v>
      </c>
      <c r="K1726" s="1">
        <f t="shared" si="77"/>
        <v>0</v>
      </c>
    </row>
    <row r="1727" spans="8:11" ht="22" customHeight="1">
      <c r="H1727" s="2"/>
      <c r="I1727" s="1">
        <f t="shared" si="75"/>
        <v>0</v>
      </c>
      <c r="J1727" s="1">
        <f t="shared" si="76"/>
        <v>0</v>
      </c>
      <c r="K1727" s="1">
        <f t="shared" si="77"/>
        <v>0</v>
      </c>
    </row>
    <row r="1728" spans="8:11" ht="22" customHeight="1">
      <c r="H1728" s="2"/>
      <c r="I1728" s="1">
        <f t="shared" si="75"/>
        <v>0</v>
      </c>
      <c r="J1728" s="1">
        <f t="shared" si="76"/>
        <v>0</v>
      </c>
      <c r="K1728" s="1">
        <f t="shared" si="77"/>
        <v>0</v>
      </c>
    </row>
    <row r="1729" spans="8:11" ht="22" customHeight="1">
      <c r="H1729" s="2"/>
      <c r="I1729" s="1">
        <f t="shared" si="75"/>
        <v>0</v>
      </c>
      <c r="J1729" s="1">
        <f t="shared" si="76"/>
        <v>0</v>
      </c>
      <c r="K1729" s="1">
        <f t="shared" si="77"/>
        <v>0</v>
      </c>
    </row>
    <row r="1730" spans="8:11" ht="22" customHeight="1">
      <c r="H1730" s="2"/>
      <c r="I1730" s="1">
        <f t="shared" si="75"/>
        <v>0</v>
      </c>
      <c r="J1730" s="1">
        <f t="shared" si="76"/>
        <v>0</v>
      </c>
      <c r="K1730" s="1">
        <f t="shared" si="77"/>
        <v>0</v>
      </c>
    </row>
    <row r="1731" spans="8:11" ht="22" customHeight="1">
      <c r="H1731" s="2"/>
      <c r="I1731" s="1">
        <f t="shared" si="75"/>
        <v>0</v>
      </c>
      <c r="J1731" s="1">
        <f t="shared" si="76"/>
        <v>0</v>
      </c>
      <c r="K1731" s="1">
        <f t="shared" si="77"/>
        <v>0</v>
      </c>
    </row>
    <row r="1732" spans="8:11" ht="22" customHeight="1">
      <c r="H1732" s="2"/>
      <c r="I1732" s="1">
        <f t="shared" si="75"/>
        <v>0</v>
      </c>
      <c r="J1732" s="1">
        <f t="shared" si="76"/>
        <v>0</v>
      </c>
      <c r="K1732" s="1">
        <f t="shared" si="77"/>
        <v>0</v>
      </c>
    </row>
    <row r="1733" spans="8:11" ht="22" customHeight="1">
      <c r="H1733" s="2"/>
      <c r="I1733" s="1">
        <f t="shared" si="75"/>
        <v>0</v>
      </c>
      <c r="J1733" s="1">
        <f t="shared" si="76"/>
        <v>0</v>
      </c>
      <c r="K1733" s="1">
        <f t="shared" si="77"/>
        <v>0</v>
      </c>
    </row>
    <row r="1734" spans="8:11" ht="22" customHeight="1">
      <c r="H1734" s="2"/>
      <c r="I1734" s="1">
        <f t="shared" si="75"/>
        <v>0</v>
      </c>
      <c r="J1734" s="1">
        <f t="shared" si="76"/>
        <v>0</v>
      </c>
      <c r="K1734" s="1">
        <f t="shared" si="77"/>
        <v>0</v>
      </c>
    </row>
    <row r="1735" spans="8:11" ht="22" customHeight="1">
      <c r="H1735" s="2"/>
      <c r="I1735" s="1">
        <f t="shared" si="75"/>
        <v>0</v>
      </c>
      <c r="J1735" s="1">
        <f t="shared" si="76"/>
        <v>0</v>
      </c>
      <c r="K1735" s="1">
        <f t="shared" si="77"/>
        <v>0</v>
      </c>
    </row>
    <row r="1736" spans="8:11" ht="22" customHeight="1">
      <c r="H1736" s="2"/>
      <c r="I1736" s="1">
        <f t="shared" si="75"/>
        <v>0</v>
      </c>
      <c r="J1736" s="1">
        <f t="shared" si="76"/>
        <v>0</v>
      </c>
      <c r="K1736" s="1">
        <f t="shared" si="77"/>
        <v>0</v>
      </c>
    </row>
    <row r="1737" spans="8:11" ht="22" customHeight="1">
      <c r="H1737" s="2"/>
      <c r="I1737" s="1">
        <f t="shared" si="75"/>
        <v>0</v>
      </c>
      <c r="J1737" s="1">
        <f t="shared" si="76"/>
        <v>0</v>
      </c>
      <c r="K1737" s="1">
        <f t="shared" si="77"/>
        <v>0</v>
      </c>
    </row>
    <row r="1738" spans="8:11" ht="22" customHeight="1">
      <c r="H1738" s="2"/>
      <c r="I1738" s="1">
        <f t="shared" si="75"/>
        <v>0</v>
      </c>
      <c r="J1738" s="1">
        <f t="shared" si="76"/>
        <v>0</v>
      </c>
      <c r="K1738" s="1">
        <f t="shared" si="77"/>
        <v>0</v>
      </c>
    </row>
    <row r="1739" spans="8:11" ht="22" customHeight="1">
      <c r="H1739" s="2"/>
      <c r="I1739" s="1">
        <f t="shared" si="75"/>
        <v>0</v>
      </c>
      <c r="J1739" s="1">
        <f t="shared" si="76"/>
        <v>0</v>
      </c>
      <c r="K1739" s="1">
        <f t="shared" si="77"/>
        <v>0</v>
      </c>
    </row>
    <row r="1740" spans="8:11" ht="22" customHeight="1">
      <c r="H1740" s="2"/>
      <c r="I1740" s="1">
        <f t="shared" si="75"/>
        <v>0</v>
      </c>
      <c r="J1740" s="1">
        <f t="shared" si="76"/>
        <v>0</v>
      </c>
      <c r="K1740" s="1">
        <f t="shared" si="77"/>
        <v>0</v>
      </c>
    </row>
    <row r="1741" spans="8:11" ht="22" customHeight="1">
      <c r="H1741" s="2"/>
      <c r="I1741" s="1">
        <f t="shared" si="75"/>
        <v>0</v>
      </c>
      <c r="J1741" s="1">
        <f t="shared" si="76"/>
        <v>0</v>
      </c>
      <c r="K1741" s="1">
        <f t="shared" si="77"/>
        <v>0</v>
      </c>
    </row>
    <row r="1742" spans="8:11" ht="22" customHeight="1">
      <c r="H1742" s="2"/>
      <c r="I1742" s="1">
        <f t="shared" si="75"/>
        <v>0</v>
      </c>
      <c r="J1742" s="1">
        <f t="shared" si="76"/>
        <v>0</v>
      </c>
      <c r="K1742" s="1">
        <f t="shared" si="77"/>
        <v>0</v>
      </c>
    </row>
    <row r="1743" spans="8:11" ht="22" customHeight="1">
      <c r="H1743" s="2"/>
      <c r="I1743" s="1">
        <f t="shared" si="75"/>
        <v>0</v>
      </c>
      <c r="J1743" s="1">
        <f t="shared" si="76"/>
        <v>0</v>
      </c>
      <c r="K1743" s="1">
        <f t="shared" si="77"/>
        <v>0</v>
      </c>
    </row>
    <row r="1744" spans="8:11" ht="22" customHeight="1">
      <c r="H1744" s="2"/>
      <c r="I1744" s="1">
        <f t="shared" si="75"/>
        <v>0</v>
      </c>
      <c r="J1744" s="1">
        <f t="shared" si="76"/>
        <v>0</v>
      </c>
      <c r="K1744" s="1">
        <f t="shared" si="77"/>
        <v>0</v>
      </c>
    </row>
    <row r="1745" spans="8:11" ht="22" customHeight="1">
      <c r="H1745" s="2"/>
      <c r="I1745" s="1">
        <f t="shared" si="75"/>
        <v>0</v>
      </c>
      <c r="J1745" s="1">
        <f t="shared" si="76"/>
        <v>0</v>
      </c>
      <c r="K1745" s="1">
        <f t="shared" si="77"/>
        <v>0</v>
      </c>
    </row>
    <row r="1746" spans="8:11" ht="22" customHeight="1">
      <c r="H1746" s="2"/>
      <c r="I1746" s="1">
        <f t="shared" si="75"/>
        <v>0</v>
      </c>
      <c r="J1746" s="1">
        <f t="shared" si="76"/>
        <v>0</v>
      </c>
      <c r="K1746" s="1">
        <f t="shared" si="77"/>
        <v>0</v>
      </c>
    </row>
    <row r="1747" spans="8:11" ht="22" customHeight="1">
      <c r="H1747" s="2"/>
      <c r="I1747" s="1">
        <f t="shared" si="75"/>
        <v>0</v>
      </c>
      <c r="J1747" s="1">
        <f t="shared" si="76"/>
        <v>0</v>
      </c>
      <c r="K1747" s="1">
        <f t="shared" si="77"/>
        <v>0</v>
      </c>
    </row>
    <row r="1748" spans="8:11" ht="22" customHeight="1">
      <c r="H1748" s="2"/>
      <c r="I1748" s="1">
        <f t="shared" si="75"/>
        <v>0</v>
      </c>
      <c r="J1748" s="1">
        <f t="shared" si="76"/>
        <v>0</v>
      </c>
      <c r="K1748" s="1">
        <f t="shared" si="77"/>
        <v>0</v>
      </c>
    </row>
    <row r="1749" spans="8:11" ht="22" customHeight="1">
      <c r="H1749" s="2"/>
      <c r="I1749" s="1">
        <f t="shared" ref="I1749:I1812" si="78">IF(G1749="",0,D1749*G1749)</f>
        <v>0</v>
      </c>
      <c r="J1749" s="1">
        <f t="shared" ref="J1749:J1812" si="79">IF(G1749="",0,E1749*G1749)</f>
        <v>0</v>
      </c>
      <c r="K1749" s="1">
        <f t="shared" ref="K1749:K1812" si="80">IF(G1749="",0,F1749*G1749)</f>
        <v>0</v>
      </c>
    </row>
    <row r="1750" spans="8:11" ht="22" customHeight="1">
      <c r="H1750" s="2"/>
      <c r="I1750" s="1">
        <f t="shared" si="78"/>
        <v>0</v>
      </c>
      <c r="J1750" s="1">
        <f t="shared" si="79"/>
        <v>0</v>
      </c>
      <c r="K1750" s="1">
        <f t="shared" si="80"/>
        <v>0</v>
      </c>
    </row>
    <row r="1751" spans="8:11" ht="22" customHeight="1">
      <c r="H1751" s="2"/>
      <c r="I1751" s="1">
        <f t="shared" si="78"/>
        <v>0</v>
      </c>
      <c r="J1751" s="1">
        <f t="shared" si="79"/>
        <v>0</v>
      </c>
      <c r="K1751" s="1">
        <f t="shared" si="80"/>
        <v>0</v>
      </c>
    </row>
    <row r="1752" spans="8:11" ht="22" customHeight="1">
      <c r="H1752" s="2"/>
      <c r="I1752" s="1">
        <f t="shared" si="78"/>
        <v>0</v>
      </c>
      <c r="J1752" s="1">
        <f t="shared" si="79"/>
        <v>0</v>
      </c>
      <c r="K1752" s="1">
        <f t="shared" si="80"/>
        <v>0</v>
      </c>
    </row>
    <row r="1753" spans="8:11" ht="22" customHeight="1">
      <c r="H1753" s="2"/>
      <c r="I1753" s="1">
        <f t="shared" si="78"/>
        <v>0</v>
      </c>
      <c r="J1753" s="1">
        <f t="shared" si="79"/>
        <v>0</v>
      </c>
      <c r="K1753" s="1">
        <f t="shared" si="80"/>
        <v>0</v>
      </c>
    </row>
    <row r="1754" spans="8:11" ht="22" customHeight="1">
      <c r="H1754" s="2"/>
      <c r="I1754" s="1">
        <f t="shared" si="78"/>
        <v>0</v>
      </c>
      <c r="J1754" s="1">
        <f t="shared" si="79"/>
        <v>0</v>
      </c>
      <c r="K1754" s="1">
        <f t="shared" si="80"/>
        <v>0</v>
      </c>
    </row>
    <row r="1755" spans="8:11" ht="22" customHeight="1">
      <c r="H1755" s="2"/>
      <c r="I1755" s="1">
        <f t="shared" si="78"/>
        <v>0</v>
      </c>
      <c r="J1755" s="1">
        <f t="shared" si="79"/>
        <v>0</v>
      </c>
      <c r="K1755" s="1">
        <f t="shared" si="80"/>
        <v>0</v>
      </c>
    </row>
    <row r="1756" spans="8:11" ht="22" customHeight="1">
      <c r="H1756" s="2"/>
      <c r="I1756" s="1">
        <f t="shared" si="78"/>
        <v>0</v>
      </c>
      <c r="J1756" s="1">
        <f t="shared" si="79"/>
        <v>0</v>
      </c>
      <c r="K1756" s="1">
        <f t="shared" si="80"/>
        <v>0</v>
      </c>
    </row>
    <row r="1757" spans="8:11" ht="22" customHeight="1">
      <c r="H1757" s="2"/>
      <c r="I1757" s="1">
        <f t="shared" si="78"/>
        <v>0</v>
      </c>
      <c r="J1757" s="1">
        <f t="shared" si="79"/>
        <v>0</v>
      </c>
      <c r="K1757" s="1">
        <f t="shared" si="80"/>
        <v>0</v>
      </c>
    </row>
    <row r="1758" spans="8:11" ht="22" customHeight="1">
      <c r="H1758" s="2"/>
      <c r="I1758" s="1">
        <f t="shared" si="78"/>
        <v>0</v>
      </c>
      <c r="J1758" s="1">
        <f t="shared" si="79"/>
        <v>0</v>
      </c>
      <c r="K1758" s="1">
        <f t="shared" si="80"/>
        <v>0</v>
      </c>
    </row>
    <row r="1759" spans="8:11" ht="22" customHeight="1">
      <c r="H1759" s="2"/>
      <c r="I1759" s="1">
        <f t="shared" si="78"/>
        <v>0</v>
      </c>
      <c r="J1759" s="1">
        <f t="shared" si="79"/>
        <v>0</v>
      </c>
      <c r="K1759" s="1">
        <f t="shared" si="80"/>
        <v>0</v>
      </c>
    </row>
    <row r="1760" spans="8:11" ht="22" customHeight="1">
      <c r="H1760" s="2"/>
      <c r="I1760" s="1">
        <f t="shared" si="78"/>
        <v>0</v>
      </c>
      <c r="J1760" s="1">
        <f t="shared" si="79"/>
        <v>0</v>
      </c>
      <c r="K1760" s="1">
        <f t="shared" si="80"/>
        <v>0</v>
      </c>
    </row>
    <row r="1761" spans="8:11" ht="22" customHeight="1">
      <c r="H1761" s="2"/>
      <c r="I1761" s="1">
        <f t="shared" si="78"/>
        <v>0</v>
      </c>
      <c r="J1761" s="1">
        <f t="shared" si="79"/>
        <v>0</v>
      </c>
      <c r="K1761" s="1">
        <f t="shared" si="80"/>
        <v>0</v>
      </c>
    </row>
    <row r="1762" spans="8:11" ht="22" customHeight="1">
      <c r="H1762" s="2"/>
      <c r="I1762" s="1">
        <f t="shared" si="78"/>
        <v>0</v>
      </c>
      <c r="J1762" s="1">
        <f t="shared" si="79"/>
        <v>0</v>
      </c>
      <c r="K1762" s="1">
        <f t="shared" si="80"/>
        <v>0</v>
      </c>
    </row>
    <row r="1763" spans="8:11" ht="22" customHeight="1">
      <c r="H1763" s="2"/>
      <c r="I1763" s="1">
        <f t="shared" si="78"/>
        <v>0</v>
      </c>
      <c r="J1763" s="1">
        <f t="shared" si="79"/>
        <v>0</v>
      </c>
      <c r="K1763" s="1">
        <f t="shared" si="80"/>
        <v>0</v>
      </c>
    </row>
    <row r="1764" spans="8:11" ht="22" customHeight="1">
      <c r="H1764" s="2"/>
      <c r="I1764" s="1">
        <f t="shared" si="78"/>
        <v>0</v>
      </c>
      <c r="J1764" s="1">
        <f t="shared" si="79"/>
        <v>0</v>
      </c>
      <c r="K1764" s="1">
        <f t="shared" si="80"/>
        <v>0</v>
      </c>
    </row>
    <row r="1765" spans="8:11" ht="22" customHeight="1">
      <c r="H1765" s="2"/>
      <c r="I1765" s="1">
        <f t="shared" si="78"/>
        <v>0</v>
      </c>
      <c r="J1765" s="1">
        <f t="shared" si="79"/>
        <v>0</v>
      </c>
      <c r="K1765" s="1">
        <f t="shared" si="80"/>
        <v>0</v>
      </c>
    </row>
    <row r="1766" spans="8:11" ht="22" customHeight="1">
      <c r="H1766" s="2"/>
      <c r="I1766" s="1">
        <f t="shared" si="78"/>
        <v>0</v>
      </c>
      <c r="J1766" s="1">
        <f t="shared" si="79"/>
        <v>0</v>
      </c>
      <c r="K1766" s="1">
        <f t="shared" si="80"/>
        <v>0</v>
      </c>
    </row>
    <row r="1767" spans="8:11" ht="22" customHeight="1">
      <c r="H1767" s="2"/>
      <c r="I1767" s="1">
        <f t="shared" si="78"/>
        <v>0</v>
      </c>
      <c r="J1767" s="1">
        <f t="shared" si="79"/>
        <v>0</v>
      </c>
      <c r="K1767" s="1">
        <f t="shared" si="80"/>
        <v>0</v>
      </c>
    </row>
    <row r="1768" spans="8:11" ht="22" customHeight="1">
      <c r="H1768" s="2"/>
      <c r="I1768" s="1">
        <f t="shared" si="78"/>
        <v>0</v>
      </c>
      <c r="J1768" s="1">
        <f t="shared" si="79"/>
        <v>0</v>
      </c>
      <c r="K1768" s="1">
        <f t="shared" si="80"/>
        <v>0</v>
      </c>
    </row>
    <row r="1769" spans="8:11" ht="22" customHeight="1">
      <c r="H1769" s="2"/>
      <c r="I1769" s="1">
        <f t="shared" si="78"/>
        <v>0</v>
      </c>
      <c r="J1769" s="1">
        <f t="shared" si="79"/>
        <v>0</v>
      </c>
      <c r="K1769" s="1">
        <f t="shared" si="80"/>
        <v>0</v>
      </c>
    </row>
    <row r="1770" spans="8:11" ht="22" customHeight="1">
      <c r="H1770" s="2"/>
      <c r="I1770" s="1">
        <f t="shared" si="78"/>
        <v>0</v>
      </c>
      <c r="J1770" s="1">
        <f t="shared" si="79"/>
        <v>0</v>
      </c>
      <c r="K1770" s="1">
        <f t="shared" si="80"/>
        <v>0</v>
      </c>
    </row>
    <row r="1771" spans="8:11" ht="22" customHeight="1">
      <c r="H1771" s="2"/>
      <c r="I1771" s="1">
        <f t="shared" si="78"/>
        <v>0</v>
      </c>
      <c r="J1771" s="1">
        <f t="shared" si="79"/>
        <v>0</v>
      </c>
      <c r="K1771" s="1">
        <f t="shared" si="80"/>
        <v>0</v>
      </c>
    </row>
    <row r="1772" spans="8:11" ht="22" customHeight="1">
      <c r="H1772" s="2"/>
      <c r="I1772" s="1">
        <f t="shared" si="78"/>
        <v>0</v>
      </c>
      <c r="J1772" s="1">
        <f t="shared" si="79"/>
        <v>0</v>
      </c>
      <c r="K1772" s="1">
        <f t="shared" si="80"/>
        <v>0</v>
      </c>
    </row>
    <row r="1773" spans="8:11" ht="22" customHeight="1">
      <c r="H1773" s="2"/>
      <c r="I1773" s="1">
        <f t="shared" si="78"/>
        <v>0</v>
      </c>
      <c r="J1773" s="1">
        <f t="shared" si="79"/>
        <v>0</v>
      </c>
      <c r="K1773" s="1">
        <f t="shared" si="80"/>
        <v>0</v>
      </c>
    </row>
    <row r="1774" spans="8:11" ht="22" customHeight="1">
      <c r="H1774" s="2"/>
      <c r="I1774" s="1">
        <f t="shared" si="78"/>
        <v>0</v>
      </c>
      <c r="J1774" s="1">
        <f t="shared" si="79"/>
        <v>0</v>
      </c>
      <c r="K1774" s="1">
        <f t="shared" si="80"/>
        <v>0</v>
      </c>
    </row>
    <row r="1775" spans="8:11" ht="22" customHeight="1">
      <c r="H1775" s="2"/>
      <c r="I1775" s="1">
        <f t="shared" si="78"/>
        <v>0</v>
      </c>
      <c r="J1775" s="1">
        <f t="shared" si="79"/>
        <v>0</v>
      </c>
      <c r="K1775" s="1">
        <f t="shared" si="80"/>
        <v>0</v>
      </c>
    </row>
    <row r="1776" spans="8:11" ht="22" customHeight="1">
      <c r="H1776" s="2"/>
      <c r="I1776" s="1">
        <f t="shared" si="78"/>
        <v>0</v>
      </c>
      <c r="J1776" s="1">
        <f t="shared" si="79"/>
        <v>0</v>
      </c>
      <c r="K1776" s="1">
        <f t="shared" si="80"/>
        <v>0</v>
      </c>
    </row>
    <row r="1777" spans="8:11" ht="22" customHeight="1">
      <c r="H1777" s="2"/>
      <c r="I1777" s="1">
        <f t="shared" si="78"/>
        <v>0</v>
      </c>
      <c r="J1777" s="1">
        <f t="shared" si="79"/>
        <v>0</v>
      </c>
      <c r="K1777" s="1">
        <f t="shared" si="80"/>
        <v>0</v>
      </c>
    </row>
    <row r="1778" spans="8:11" ht="22" customHeight="1">
      <c r="H1778" s="2"/>
      <c r="I1778" s="1">
        <f t="shared" si="78"/>
        <v>0</v>
      </c>
      <c r="J1778" s="1">
        <f t="shared" si="79"/>
        <v>0</v>
      </c>
      <c r="K1778" s="1">
        <f t="shared" si="80"/>
        <v>0</v>
      </c>
    </row>
    <row r="1779" spans="8:11" ht="22" customHeight="1">
      <c r="H1779" s="2"/>
      <c r="I1779" s="1">
        <f t="shared" si="78"/>
        <v>0</v>
      </c>
      <c r="J1779" s="1">
        <f t="shared" si="79"/>
        <v>0</v>
      </c>
      <c r="K1779" s="1">
        <f t="shared" si="80"/>
        <v>0</v>
      </c>
    </row>
    <row r="1780" spans="8:11" ht="22" customHeight="1">
      <c r="H1780" s="2"/>
      <c r="I1780" s="1">
        <f t="shared" si="78"/>
        <v>0</v>
      </c>
      <c r="J1780" s="1">
        <f t="shared" si="79"/>
        <v>0</v>
      </c>
      <c r="K1780" s="1">
        <f t="shared" si="80"/>
        <v>0</v>
      </c>
    </row>
    <row r="1781" spans="8:11" ht="22" customHeight="1">
      <c r="H1781" s="2"/>
      <c r="I1781" s="1">
        <f t="shared" si="78"/>
        <v>0</v>
      </c>
      <c r="J1781" s="1">
        <f t="shared" si="79"/>
        <v>0</v>
      </c>
      <c r="K1781" s="1">
        <f t="shared" si="80"/>
        <v>0</v>
      </c>
    </row>
    <row r="1782" spans="8:11" ht="22" customHeight="1">
      <c r="H1782" s="2"/>
      <c r="I1782" s="1">
        <f t="shared" si="78"/>
        <v>0</v>
      </c>
      <c r="J1782" s="1">
        <f t="shared" si="79"/>
        <v>0</v>
      </c>
      <c r="K1782" s="1">
        <f t="shared" si="80"/>
        <v>0</v>
      </c>
    </row>
    <row r="1783" spans="8:11" ht="22" customHeight="1">
      <c r="H1783" s="2"/>
      <c r="I1783" s="1">
        <f t="shared" si="78"/>
        <v>0</v>
      </c>
      <c r="J1783" s="1">
        <f t="shared" si="79"/>
        <v>0</v>
      </c>
      <c r="K1783" s="1">
        <f t="shared" si="80"/>
        <v>0</v>
      </c>
    </row>
    <row r="1784" spans="8:11" ht="22" customHeight="1">
      <c r="H1784" s="2"/>
      <c r="I1784" s="1">
        <f t="shared" si="78"/>
        <v>0</v>
      </c>
      <c r="J1784" s="1">
        <f t="shared" si="79"/>
        <v>0</v>
      </c>
      <c r="K1784" s="1">
        <f t="shared" si="80"/>
        <v>0</v>
      </c>
    </row>
    <row r="1785" spans="8:11" ht="22" customHeight="1">
      <c r="H1785" s="2"/>
      <c r="I1785" s="1">
        <f t="shared" si="78"/>
        <v>0</v>
      </c>
      <c r="J1785" s="1">
        <f t="shared" si="79"/>
        <v>0</v>
      </c>
      <c r="K1785" s="1">
        <f t="shared" si="80"/>
        <v>0</v>
      </c>
    </row>
    <row r="1786" spans="8:11" ht="22" customHeight="1">
      <c r="H1786" s="2"/>
      <c r="I1786" s="1">
        <f t="shared" si="78"/>
        <v>0</v>
      </c>
      <c r="J1786" s="1">
        <f t="shared" si="79"/>
        <v>0</v>
      </c>
      <c r="K1786" s="1">
        <f t="shared" si="80"/>
        <v>0</v>
      </c>
    </row>
    <row r="1787" spans="8:11" ht="22" customHeight="1">
      <c r="H1787" s="2"/>
      <c r="I1787" s="1">
        <f t="shared" si="78"/>
        <v>0</v>
      </c>
      <c r="J1787" s="1">
        <f t="shared" si="79"/>
        <v>0</v>
      </c>
      <c r="K1787" s="1">
        <f t="shared" si="80"/>
        <v>0</v>
      </c>
    </row>
    <row r="1788" spans="8:11" ht="22" customHeight="1">
      <c r="H1788" s="2"/>
      <c r="I1788" s="1">
        <f t="shared" si="78"/>
        <v>0</v>
      </c>
      <c r="J1788" s="1">
        <f t="shared" si="79"/>
        <v>0</v>
      </c>
      <c r="K1788" s="1">
        <f t="shared" si="80"/>
        <v>0</v>
      </c>
    </row>
    <row r="1789" spans="8:11" ht="22" customHeight="1">
      <c r="H1789" s="2"/>
      <c r="I1789" s="1">
        <f t="shared" si="78"/>
        <v>0</v>
      </c>
      <c r="J1789" s="1">
        <f t="shared" si="79"/>
        <v>0</v>
      </c>
      <c r="K1789" s="1">
        <f t="shared" si="80"/>
        <v>0</v>
      </c>
    </row>
    <row r="1790" spans="8:11" ht="22" customHeight="1">
      <c r="H1790" s="2"/>
      <c r="I1790" s="1">
        <f t="shared" si="78"/>
        <v>0</v>
      </c>
      <c r="J1790" s="1">
        <f t="shared" si="79"/>
        <v>0</v>
      </c>
      <c r="K1790" s="1">
        <f t="shared" si="80"/>
        <v>0</v>
      </c>
    </row>
    <row r="1791" spans="8:11" ht="22" customHeight="1">
      <c r="H1791" s="2"/>
      <c r="I1791" s="1">
        <f t="shared" si="78"/>
        <v>0</v>
      </c>
      <c r="J1791" s="1">
        <f t="shared" si="79"/>
        <v>0</v>
      </c>
      <c r="K1791" s="1">
        <f t="shared" si="80"/>
        <v>0</v>
      </c>
    </row>
    <row r="1792" spans="8:11" ht="22" customHeight="1">
      <c r="H1792" s="2"/>
      <c r="I1792" s="1">
        <f t="shared" si="78"/>
        <v>0</v>
      </c>
      <c r="J1792" s="1">
        <f t="shared" si="79"/>
        <v>0</v>
      </c>
      <c r="K1792" s="1">
        <f t="shared" si="80"/>
        <v>0</v>
      </c>
    </row>
    <row r="1793" spans="8:11" ht="22" customHeight="1">
      <c r="H1793" s="2"/>
      <c r="I1793" s="1">
        <f t="shared" si="78"/>
        <v>0</v>
      </c>
      <c r="J1793" s="1">
        <f t="shared" si="79"/>
        <v>0</v>
      </c>
      <c r="K1793" s="1">
        <f t="shared" si="80"/>
        <v>0</v>
      </c>
    </row>
    <row r="1794" spans="8:11" ht="22" customHeight="1">
      <c r="H1794" s="2"/>
      <c r="I1794" s="1">
        <f t="shared" si="78"/>
        <v>0</v>
      </c>
      <c r="J1794" s="1">
        <f t="shared" si="79"/>
        <v>0</v>
      </c>
      <c r="K1794" s="1">
        <f t="shared" si="80"/>
        <v>0</v>
      </c>
    </row>
    <row r="1795" spans="8:11" ht="22" customHeight="1">
      <c r="H1795" s="2"/>
      <c r="I1795" s="1">
        <f t="shared" si="78"/>
        <v>0</v>
      </c>
      <c r="J1795" s="1">
        <f t="shared" si="79"/>
        <v>0</v>
      </c>
      <c r="K1795" s="1">
        <f t="shared" si="80"/>
        <v>0</v>
      </c>
    </row>
    <row r="1796" spans="8:11" ht="22" customHeight="1">
      <c r="H1796" s="2"/>
      <c r="I1796" s="1">
        <f t="shared" si="78"/>
        <v>0</v>
      </c>
      <c r="J1796" s="1">
        <f t="shared" si="79"/>
        <v>0</v>
      </c>
      <c r="K1796" s="1">
        <f t="shared" si="80"/>
        <v>0</v>
      </c>
    </row>
    <row r="1797" spans="8:11" ht="22" customHeight="1">
      <c r="H1797" s="2"/>
      <c r="I1797" s="1">
        <f t="shared" si="78"/>
        <v>0</v>
      </c>
      <c r="J1797" s="1">
        <f t="shared" si="79"/>
        <v>0</v>
      </c>
      <c r="K1797" s="1">
        <f t="shared" si="80"/>
        <v>0</v>
      </c>
    </row>
    <row r="1798" spans="8:11" ht="22" customHeight="1">
      <c r="H1798" s="2"/>
      <c r="I1798" s="1">
        <f t="shared" si="78"/>
        <v>0</v>
      </c>
      <c r="J1798" s="1">
        <f t="shared" si="79"/>
        <v>0</v>
      </c>
      <c r="K1798" s="1">
        <f t="shared" si="80"/>
        <v>0</v>
      </c>
    </row>
    <row r="1799" spans="8:11" ht="22" customHeight="1">
      <c r="H1799" s="2"/>
      <c r="I1799" s="1">
        <f t="shared" si="78"/>
        <v>0</v>
      </c>
      <c r="J1799" s="1">
        <f t="shared" si="79"/>
        <v>0</v>
      </c>
      <c r="K1799" s="1">
        <f t="shared" si="80"/>
        <v>0</v>
      </c>
    </row>
    <row r="1800" spans="8:11" ht="22" customHeight="1">
      <c r="H1800" s="2"/>
      <c r="I1800" s="1">
        <f t="shared" si="78"/>
        <v>0</v>
      </c>
      <c r="J1800" s="1">
        <f t="shared" si="79"/>
        <v>0</v>
      </c>
      <c r="K1800" s="1">
        <f t="shared" si="80"/>
        <v>0</v>
      </c>
    </row>
    <row r="1801" spans="8:11" ht="22" customHeight="1">
      <c r="H1801" s="2"/>
      <c r="I1801" s="1">
        <f t="shared" si="78"/>
        <v>0</v>
      </c>
      <c r="J1801" s="1">
        <f t="shared" si="79"/>
        <v>0</v>
      </c>
      <c r="K1801" s="1">
        <f t="shared" si="80"/>
        <v>0</v>
      </c>
    </row>
    <row r="1802" spans="8:11" ht="22" customHeight="1">
      <c r="H1802" s="2"/>
      <c r="I1802" s="1">
        <f t="shared" si="78"/>
        <v>0</v>
      </c>
      <c r="J1802" s="1">
        <f t="shared" si="79"/>
        <v>0</v>
      </c>
      <c r="K1802" s="1">
        <f t="shared" si="80"/>
        <v>0</v>
      </c>
    </row>
    <row r="1803" spans="8:11" ht="22" customHeight="1">
      <c r="H1803" s="2"/>
      <c r="I1803" s="1">
        <f t="shared" si="78"/>
        <v>0</v>
      </c>
      <c r="J1803" s="1">
        <f t="shared" si="79"/>
        <v>0</v>
      </c>
      <c r="K1803" s="1">
        <f t="shared" si="80"/>
        <v>0</v>
      </c>
    </row>
    <row r="1804" spans="8:11" ht="22" customHeight="1">
      <c r="H1804" s="2"/>
      <c r="I1804" s="1">
        <f t="shared" si="78"/>
        <v>0</v>
      </c>
      <c r="J1804" s="1">
        <f t="shared" si="79"/>
        <v>0</v>
      </c>
      <c r="K1804" s="1">
        <f t="shared" si="80"/>
        <v>0</v>
      </c>
    </row>
    <row r="1805" spans="8:11" ht="22" customHeight="1">
      <c r="H1805" s="2"/>
      <c r="I1805" s="1">
        <f t="shared" si="78"/>
        <v>0</v>
      </c>
      <c r="J1805" s="1">
        <f t="shared" si="79"/>
        <v>0</v>
      </c>
      <c r="K1805" s="1">
        <f t="shared" si="80"/>
        <v>0</v>
      </c>
    </row>
    <row r="1806" spans="8:11" ht="22" customHeight="1">
      <c r="H1806" s="2"/>
      <c r="I1806" s="1">
        <f t="shared" si="78"/>
        <v>0</v>
      </c>
      <c r="J1806" s="1">
        <f t="shared" si="79"/>
        <v>0</v>
      </c>
      <c r="K1806" s="1">
        <f t="shared" si="80"/>
        <v>0</v>
      </c>
    </row>
    <row r="1807" spans="8:11" ht="22" customHeight="1">
      <c r="H1807" s="2"/>
      <c r="I1807" s="1">
        <f t="shared" si="78"/>
        <v>0</v>
      </c>
      <c r="J1807" s="1">
        <f t="shared" si="79"/>
        <v>0</v>
      </c>
      <c r="K1807" s="1">
        <f t="shared" si="80"/>
        <v>0</v>
      </c>
    </row>
    <row r="1808" spans="8:11" ht="22" customHeight="1">
      <c r="H1808" s="2"/>
      <c r="I1808" s="1">
        <f t="shared" si="78"/>
        <v>0</v>
      </c>
      <c r="J1808" s="1">
        <f t="shared" si="79"/>
        <v>0</v>
      </c>
      <c r="K1808" s="1">
        <f t="shared" si="80"/>
        <v>0</v>
      </c>
    </row>
    <row r="1809" spans="8:11" ht="22" customHeight="1">
      <c r="H1809" s="2"/>
      <c r="I1809" s="1">
        <f t="shared" si="78"/>
        <v>0</v>
      </c>
      <c r="J1809" s="1">
        <f t="shared" si="79"/>
        <v>0</v>
      </c>
      <c r="K1809" s="1">
        <f t="shared" si="80"/>
        <v>0</v>
      </c>
    </row>
    <row r="1810" spans="8:11" ht="22" customHeight="1">
      <c r="H1810" s="2"/>
      <c r="I1810" s="1">
        <f t="shared" si="78"/>
        <v>0</v>
      </c>
      <c r="J1810" s="1">
        <f t="shared" si="79"/>
        <v>0</v>
      </c>
      <c r="K1810" s="1">
        <f t="shared" si="80"/>
        <v>0</v>
      </c>
    </row>
    <row r="1811" spans="8:11" ht="22" customHeight="1">
      <c r="H1811" s="2"/>
      <c r="I1811" s="1">
        <f t="shared" si="78"/>
        <v>0</v>
      </c>
      <c r="J1811" s="1">
        <f t="shared" si="79"/>
        <v>0</v>
      </c>
      <c r="K1811" s="1">
        <f t="shared" si="80"/>
        <v>0</v>
      </c>
    </row>
    <row r="1812" spans="8:11" ht="22" customHeight="1">
      <c r="H1812" s="2"/>
      <c r="I1812" s="1">
        <f t="shared" si="78"/>
        <v>0</v>
      </c>
      <c r="J1812" s="1">
        <f t="shared" si="79"/>
        <v>0</v>
      </c>
      <c r="K1812" s="1">
        <f t="shared" si="80"/>
        <v>0</v>
      </c>
    </row>
    <row r="1813" spans="8:11" ht="22" customHeight="1">
      <c r="H1813" s="2"/>
      <c r="I1813" s="1">
        <f t="shared" ref="I1813:I1876" si="81">IF(G1813="",0,D1813*G1813)</f>
        <v>0</v>
      </c>
      <c r="J1813" s="1">
        <f t="shared" ref="J1813:J1876" si="82">IF(G1813="",0,E1813*G1813)</f>
        <v>0</v>
      </c>
      <c r="K1813" s="1">
        <f t="shared" ref="K1813:K1876" si="83">IF(G1813="",0,F1813*G1813)</f>
        <v>0</v>
      </c>
    </row>
    <row r="1814" spans="8:11" ht="22" customHeight="1">
      <c r="H1814" s="2"/>
      <c r="I1814" s="1">
        <f t="shared" si="81"/>
        <v>0</v>
      </c>
      <c r="J1814" s="1">
        <f t="shared" si="82"/>
        <v>0</v>
      </c>
      <c r="K1814" s="1">
        <f t="shared" si="83"/>
        <v>0</v>
      </c>
    </row>
    <row r="1815" spans="8:11" ht="22" customHeight="1">
      <c r="H1815" s="2"/>
      <c r="I1815" s="1">
        <f t="shared" si="81"/>
        <v>0</v>
      </c>
      <c r="J1815" s="1">
        <f t="shared" si="82"/>
        <v>0</v>
      </c>
      <c r="K1815" s="1">
        <f t="shared" si="83"/>
        <v>0</v>
      </c>
    </row>
    <row r="1816" spans="8:11" ht="22" customHeight="1">
      <c r="H1816" s="2"/>
      <c r="I1816" s="1">
        <f t="shared" si="81"/>
        <v>0</v>
      </c>
      <c r="J1816" s="1">
        <f t="shared" si="82"/>
        <v>0</v>
      </c>
      <c r="K1816" s="1">
        <f t="shared" si="83"/>
        <v>0</v>
      </c>
    </row>
    <row r="1817" spans="8:11" ht="22" customHeight="1">
      <c r="H1817" s="2"/>
      <c r="I1817" s="1">
        <f t="shared" si="81"/>
        <v>0</v>
      </c>
      <c r="J1817" s="1">
        <f t="shared" si="82"/>
        <v>0</v>
      </c>
      <c r="K1817" s="1">
        <f t="shared" si="83"/>
        <v>0</v>
      </c>
    </row>
    <row r="1818" spans="8:11" ht="22" customHeight="1">
      <c r="H1818" s="2"/>
      <c r="I1818" s="1">
        <f t="shared" si="81"/>
        <v>0</v>
      </c>
      <c r="J1818" s="1">
        <f t="shared" si="82"/>
        <v>0</v>
      </c>
      <c r="K1818" s="1">
        <f t="shared" si="83"/>
        <v>0</v>
      </c>
    </row>
    <row r="1819" spans="8:11" ht="22" customHeight="1">
      <c r="H1819" s="2"/>
      <c r="I1819" s="1">
        <f t="shared" si="81"/>
        <v>0</v>
      </c>
      <c r="J1819" s="1">
        <f t="shared" si="82"/>
        <v>0</v>
      </c>
      <c r="K1819" s="1">
        <f t="shared" si="83"/>
        <v>0</v>
      </c>
    </row>
    <row r="1820" spans="8:11" ht="22" customHeight="1">
      <c r="H1820" s="2"/>
      <c r="I1820" s="1">
        <f t="shared" si="81"/>
        <v>0</v>
      </c>
      <c r="J1820" s="1">
        <f t="shared" si="82"/>
        <v>0</v>
      </c>
      <c r="K1820" s="1">
        <f t="shared" si="83"/>
        <v>0</v>
      </c>
    </row>
    <row r="1821" spans="8:11" ht="22" customHeight="1">
      <c r="H1821" s="2"/>
      <c r="I1821" s="1">
        <f t="shared" si="81"/>
        <v>0</v>
      </c>
      <c r="J1821" s="1">
        <f t="shared" si="82"/>
        <v>0</v>
      </c>
      <c r="K1821" s="1">
        <f t="shared" si="83"/>
        <v>0</v>
      </c>
    </row>
    <row r="1822" spans="8:11" ht="22" customHeight="1">
      <c r="H1822" s="2"/>
      <c r="I1822" s="1">
        <f t="shared" si="81"/>
        <v>0</v>
      </c>
      <c r="J1822" s="1">
        <f t="shared" si="82"/>
        <v>0</v>
      </c>
      <c r="K1822" s="1">
        <f t="shared" si="83"/>
        <v>0</v>
      </c>
    </row>
    <row r="1823" spans="8:11" ht="22" customHeight="1">
      <c r="H1823" s="2"/>
      <c r="I1823" s="1">
        <f t="shared" si="81"/>
        <v>0</v>
      </c>
      <c r="J1823" s="1">
        <f t="shared" si="82"/>
        <v>0</v>
      </c>
      <c r="K1823" s="1">
        <f t="shared" si="83"/>
        <v>0</v>
      </c>
    </row>
    <row r="1824" spans="8:11" ht="22" customHeight="1">
      <c r="H1824" s="2"/>
      <c r="I1824" s="1">
        <f t="shared" si="81"/>
        <v>0</v>
      </c>
      <c r="J1824" s="1">
        <f t="shared" si="82"/>
        <v>0</v>
      </c>
      <c r="K1824" s="1">
        <f t="shared" si="83"/>
        <v>0</v>
      </c>
    </row>
    <row r="1825" spans="8:11" ht="22" customHeight="1">
      <c r="H1825" s="2"/>
      <c r="I1825" s="1">
        <f t="shared" si="81"/>
        <v>0</v>
      </c>
      <c r="J1825" s="1">
        <f t="shared" si="82"/>
        <v>0</v>
      </c>
      <c r="K1825" s="1">
        <f t="shared" si="83"/>
        <v>0</v>
      </c>
    </row>
    <row r="1826" spans="8:11" ht="22" customHeight="1">
      <c r="H1826" s="2"/>
      <c r="I1826" s="1">
        <f t="shared" si="81"/>
        <v>0</v>
      </c>
      <c r="J1826" s="1">
        <f t="shared" si="82"/>
        <v>0</v>
      </c>
      <c r="K1826" s="1">
        <f t="shared" si="83"/>
        <v>0</v>
      </c>
    </row>
    <row r="1827" spans="8:11" ht="22" customHeight="1">
      <c r="H1827" s="2"/>
      <c r="I1827" s="1">
        <f t="shared" si="81"/>
        <v>0</v>
      </c>
      <c r="J1827" s="1">
        <f t="shared" si="82"/>
        <v>0</v>
      </c>
      <c r="K1827" s="1">
        <f t="shared" si="83"/>
        <v>0</v>
      </c>
    </row>
    <row r="1828" spans="8:11" ht="22" customHeight="1">
      <c r="H1828" s="2"/>
      <c r="I1828" s="1">
        <f t="shared" si="81"/>
        <v>0</v>
      </c>
      <c r="J1828" s="1">
        <f t="shared" si="82"/>
        <v>0</v>
      </c>
      <c r="K1828" s="1">
        <f t="shared" si="83"/>
        <v>0</v>
      </c>
    </row>
    <row r="1829" spans="8:11" ht="22" customHeight="1">
      <c r="H1829" s="2"/>
      <c r="I1829" s="1">
        <f t="shared" si="81"/>
        <v>0</v>
      </c>
      <c r="J1829" s="1">
        <f t="shared" si="82"/>
        <v>0</v>
      </c>
      <c r="K1829" s="1">
        <f t="shared" si="83"/>
        <v>0</v>
      </c>
    </row>
    <row r="1830" spans="8:11" ht="22" customHeight="1">
      <c r="H1830" s="2"/>
      <c r="I1830" s="1">
        <f t="shared" si="81"/>
        <v>0</v>
      </c>
      <c r="J1830" s="1">
        <f t="shared" si="82"/>
        <v>0</v>
      </c>
      <c r="K1830" s="1">
        <f t="shared" si="83"/>
        <v>0</v>
      </c>
    </row>
    <row r="1831" spans="8:11" ht="22" customHeight="1">
      <c r="H1831" s="2"/>
      <c r="I1831" s="1">
        <f t="shared" si="81"/>
        <v>0</v>
      </c>
      <c r="J1831" s="1">
        <f t="shared" si="82"/>
        <v>0</v>
      </c>
      <c r="K1831" s="1">
        <f t="shared" si="83"/>
        <v>0</v>
      </c>
    </row>
    <row r="1832" spans="8:11" ht="22" customHeight="1">
      <c r="H1832" s="2"/>
      <c r="I1832" s="1">
        <f t="shared" si="81"/>
        <v>0</v>
      </c>
      <c r="J1832" s="1">
        <f t="shared" si="82"/>
        <v>0</v>
      </c>
      <c r="K1832" s="1">
        <f t="shared" si="83"/>
        <v>0</v>
      </c>
    </row>
    <row r="1833" spans="8:11" ht="22" customHeight="1">
      <c r="H1833" s="2"/>
      <c r="I1833" s="1">
        <f t="shared" si="81"/>
        <v>0</v>
      </c>
      <c r="J1833" s="1">
        <f t="shared" si="82"/>
        <v>0</v>
      </c>
      <c r="K1833" s="1">
        <f t="shared" si="83"/>
        <v>0</v>
      </c>
    </row>
    <row r="1834" spans="8:11" ht="22" customHeight="1">
      <c r="H1834" s="2"/>
      <c r="I1834" s="1">
        <f t="shared" si="81"/>
        <v>0</v>
      </c>
      <c r="J1834" s="1">
        <f t="shared" si="82"/>
        <v>0</v>
      </c>
      <c r="K1834" s="1">
        <f t="shared" si="83"/>
        <v>0</v>
      </c>
    </row>
    <row r="1835" spans="8:11" ht="22" customHeight="1">
      <c r="H1835" s="2"/>
      <c r="I1835" s="1">
        <f t="shared" si="81"/>
        <v>0</v>
      </c>
      <c r="J1835" s="1">
        <f t="shared" si="82"/>
        <v>0</v>
      </c>
      <c r="K1835" s="1">
        <f t="shared" si="83"/>
        <v>0</v>
      </c>
    </row>
    <row r="1836" spans="8:11" ht="22" customHeight="1">
      <c r="H1836" s="2"/>
      <c r="I1836" s="1">
        <f t="shared" si="81"/>
        <v>0</v>
      </c>
      <c r="J1836" s="1">
        <f t="shared" si="82"/>
        <v>0</v>
      </c>
      <c r="K1836" s="1">
        <f t="shared" si="83"/>
        <v>0</v>
      </c>
    </row>
    <row r="1837" spans="8:11" ht="22" customHeight="1">
      <c r="H1837" s="2"/>
      <c r="I1837" s="1">
        <f t="shared" si="81"/>
        <v>0</v>
      </c>
      <c r="J1837" s="1">
        <f t="shared" si="82"/>
        <v>0</v>
      </c>
      <c r="K1837" s="1">
        <f t="shared" si="83"/>
        <v>0</v>
      </c>
    </row>
    <row r="1838" spans="8:11" ht="22" customHeight="1">
      <c r="H1838" s="2"/>
      <c r="I1838" s="1">
        <f t="shared" si="81"/>
        <v>0</v>
      </c>
      <c r="J1838" s="1">
        <f t="shared" si="82"/>
        <v>0</v>
      </c>
      <c r="K1838" s="1">
        <f t="shared" si="83"/>
        <v>0</v>
      </c>
    </row>
    <row r="1839" spans="8:11" ht="22" customHeight="1">
      <c r="H1839" s="2"/>
      <c r="I1839" s="1">
        <f t="shared" si="81"/>
        <v>0</v>
      </c>
      <c r="J1839" s="1">
        <f t="shared" si="82"/>
        <v>0</v>
      </c>
      <c r="K1839" s="1">
        <f t="shared" si="83"/>
        <v>0</v>
      </c>
    </row>
    <row r="1840" spans="8:11" ht="22" customHeight="1">
      <c r="H1840" s="2"/>
      <c r="I1840" s="1">
        <f t="shared" si="81"/>
        <v>0</v>
      </c>
      <c r="J1840" s="1">
        <f t="shared" si="82"/>
        <v>0</v>
      </c>
      <c r="K1840" s="1">
        <f t="shared" si="83"/>
        <v>0</v>
      </c>
    </row>
    <row r="1841" spans="8:11" ht="22" customHeight="1">
      <c r="H1841" s="2"/>
      <c r="I1841" s="1">
        <f t="shared" si="81"/>
        <v>0</v>
      </c>
      <c r="J1841" s="1">
        <f t="shared" si="82"/>
        <v>0</v>
      </c>
      <c r="K1841" s="1">
        <f t="shared" si="83"/>
        <v>0</v>
      </c>
    </row>
    <row r="1842" spans="8:11" ht="22" customHeight="1">
      <c r="H1842" s="2"/>
      <c r="I1842" s="1">
        <f t="shared" si="81"/>
        <v>0</v>
      </c>
      <c r="J1842" s="1">
        <f t="shared" si="82"/>
        <v>0</v>
      </c>
      <c r="K1842" s="1">
        <f t="shared" si="83"/>
        <v>0</v>
      </c>
    </row>
    <row r="1843" spans="8:11" ht="22" customHeight="1">
      <c r="H1843" s="2"/>
      <c r="I1843" s="1">
        <f t="shared" si="81"/>
        <v>0</v>
      </c>
      <c r="J1843" s="1">
        <f t="shared" si="82"/>
        <v>0</v>
      </c>
      <c r="K1843" s="1">
        <f t="shared" si="83"/>
        <v>0</v>
      </c>
    </row>
    <row r="1844" spans="8:11" ht="22" customHeight="1">
      <c r="H1844" s="2"/>
      <c r="I1844" s="1">
        <f t="shared" si="81"/>
        <v>0</v>
      </c>
      <c r="J1844" s="1">
        <f t="shared" si="82"/>
        <v>0</v>
      </c>
      <c r="K1844" s="1">
        <f t="shared" si="83"/>
        <v>0</v>
      </c>
    </row>
    <row r="1845" spans="8:11" ht="22" customHeight="1">
      <c r="H1845" s="2"/>
      <c r="I1845" s="1">
        <f t="shared" si="81"/>
        <v>0</v>
      </c>
      <c r="J1845" s="1">
        <f t="shared" si="82"/>
        <v>0</v>
      </c>
      <c r="K1845" s="1">
        <f t="shared" si="83"/>
        <v>0</v>
      </c>
    </row>
    <row r="1846" spans="8:11" ht="22" customHeight="1">
      <c r="H1846" s="2"/>
      <c r="I1846" s="1">
        <f t="shared" si="81"/>
        <v>0</v>
      </c>
      <c r="J1846" s="1">
        <f t="shared" si="82"/>
        <v>0</v>
      </c>
      <c r="K1846" s="1">
        <f t="shared" si="83"/>
        <v>0</v>
      </c>
    </row>
    <row r="1847" spans="8:11" ht="22" customHeight="1">
      <c r="H1847" s="2"/>
      <c r="I1847" s="1">
        <f t="shared" si="81"/>
        <v>0</v>
      </c>
      <c r="J1847" s="1">
        <f t="shared" si="82"/>
        <v>0</v>
      </c>
      <c r="K1847" s="1">
        <f t="shared" si="83"/>
        <v>0</v>
      </c>
    </row>
    <row r="1848" spans="8:11" ht="22" customHeight="1">
      <c r="H1848" s="2"/>
      <c r="I1848" s="1">
        <f t="shared" si="81"/>
        <v>0</v>
      </c>
      <c r="J1848" s="1">
        <f t="shared" si="82"/>
        <v>0</v>
      </c>
      <c r="K1848" s="1">
        <f t="shared" si="83"/>
        <v>0</v>
      </c>
    </row>
    <row r="1849" spans="8:11" ht="22" customHeight="1">
      <c r="H1849" s="2"/>
      <c r="I1849" s="1">
        <f t="shared" si="81"/>
        <v>0</v>
      </c>
      <c r="J1849" s="1">
        <f t="shared" si="82"/>
        <v>0</v>
      </c>
      <c r="K1849" s="1">
        <f t="shared" si="83"/>
        <v>0</v>
      </c>
    </row>
    <row r="1850" spans="8:11" ht="22" customHeight="1">
      <c r="H1850" s="2"/>
      <c r="I1850" s="1">
        <f t="shared" si="81"/>
        <v>0</v>
      </c>
      <c r="J1850" s="1">
        <f t="shared" si="82"/>
        <v>0</v>
      </c>
      <c r="K1850" s="1">
        <f t="shared" si="83"/>
        <v>0</v>
      </c>
    </row>
    <row r="1851" spans="8:11" ht="22" customHeight="1">
      <c r="H1851" s="2"/>
      <c r="I1851" s="1">
        <f t="shared" si="81"/>
        <v>0</v>
      </c>
      <c r="J1851" s="1">
        <f t="shared" si="82"/>
        <v>0</v>
      </c>
      <c r="K1851" s="1">
        <f t="shared" si="83"/>
        <v>0</v>
      </c>
    </row>
    <row r="1852" spans="8:11" ht="22" customHeight="1">
      <c r="H1852" s="2"/>
      <c r="I1852" s="1">
        <f t="shared" si="81"/>
        <v>0</v>
      </c>
      <c r="J1852" s="1">
        <f t="shared" si="82"/>
        <v>0</v>
      </c>
      <c r="K1852" s="1">
        <f t="shared" si="83"/>
        <v>0</v>
      </c>
    </row>
    <row r="1853" spans="8:11" ht="22" customHeight="1">
      <c r="H1853" s="2"/>
      <c r="I1853" s="1">
        <f t="shared" si="81"/>
        <v>0</v>
      </c>
      <c r="J1853" s="1">
        <f t="shared" si="82"/>
        <v>0</v>
      </c>
      <c r="K1853" s="1">
        <f t="shared" si="83"/>
        <v>0</v>
      </c>
    </row>
    <row r="1854" spans="8:11" ht="22" customHeight="1">
      <c r="H1854" s="2"/>
      <c r="I1854" s="1">
        <f t="shared" si="81"/>
        <v>0</v>
      </c>
      <c r="J1854" s="1">
        <f t="shared" si="82"/>
        <v>0</v>
      </c>
      <c r="K1854" s="1">
        <f t="shared" si="83"/>
        <v>0</v>
      </c>
    </row>
    <row r="1855" spans="8:11" ht="22" customHeight="1">
      <c r="H1855" s="2"/>
      <c r="I1855" s="1">
        <f t="shared" si="81"/>
        <v>0</v>
      </c>
      <c r="J1855" s="1">
        <f t="shared" si="82"/>
        <v>0</v>
      </c>
      <c r="K1855" s="1">
        <f t="shared" si="83"/>
        <v>0</v>
      </c>
    </row>
    <row r="1856" spans="8:11" ht="22" customHeight="1">
      <c r="H1856" s="2"/>
      <c r="I1856" s="1">
        <f t="shared" si="81"/>
        <v>0</v>
      </c>
      <c r="J1856" s="1">
        <f t="shared" si="82"/>
        <v>0</v>
      </c>
      <c r="K1856" s="1">
        <f t="shared" si="83"/>
        <v>0</v>
      </c>
    </row>
    <row r="1857" spans="8:11" ht="22" customHeight="1">
      <c r="H1857" s="2"/>
      <c r="I1857" s="1">
        <f t="shared" si="81"/>
        <v>0</v>
      </c>
      <c r="J1857" s="1">
        <f t="shared" si="82"/>
        <v>0</v>
      </c>
      <c r="K1857" s="1">
        <f t="shared" si="83"/>
        <v>0</v>
      </c>
    </row>
    <row r="1858" spans="8:11" ht="22" customHeight="1">
      <c r="H1858" s="2"/>
      <c r="I1858" s="1">
        <f t="shared" si="81"/>
        <v>0</v>
      </c>
      <c r="J1858" s="1">
        <f t="shared" si="82"/>
        <v>0</v>
      </c>
      <c r="K1858" s="1">
        <f t="shared" si="83"/>
        <v>0</v>
      </c>
    </row>
    <row r="1859" spans="8:11" ht="22" customHeight="1">
      <c r="H1859" s="2"/>
      <c r="I1859" s="1">
        <f t="shared" si="81"/>
        <v>0</v>
      </c>
      <c r="J1859" s="1">
        <f t="shared" si="82"/>
        <v>0</v>
      </c>
      <c r="K1859" s="1">
        <f t="shared" si="83"/>
        <v>0</v>
      </c>
    </row>
    <row r="1860" spans="8:11" ht="22" customHeight="1">
      <c r="H1860" s="2"/>
      <c r="I1860" s="1">
        <f t="shared" si="81"/>
        <v>0</v>
      </c>
      <c r="J1860" s="1">
        <f t="shared" si="82"/>
        <v>0</v>
      </c>
      <c r="K1860" s="1">
        <f t="shared" si="83"/>
        <v>0</v>
      </c>
    </row>
    <row r="1861" spans="8:11" ht="22" customHeight="1">
      <c r="H1861" s="2"/>
      <c r="I1861" s="1">
        <f t="shared" si="81"/>
        <v>0</v>
      </c>
      <c r="J1861" s="1">
        <f t="shared" si="82"/>
        <v>0</v>
      </c>
      <c r="K1861" s="1">
        <f t="shared" si="83"/>
        <v>0</v>
      </c>
    </row>
    <row r="1862" spans="8:11" ht="22" customHeight="1">
      <c r="H1862" s="2"/>
      <c r="I1862" s="1">
        <f t="shared" si="81"/>
        <v>0</v>
      </c>
      <c r="J1862" s="1">
        <f t="shared" si="82"/>
        <v>0</v>
      </c>
      <c r="K1862" s="1">
        <f t="shared" si="83"/>
        <v>0</v>
      </c>
    </row>
    <row r="1863" spans="8:11" ht="22" customHeight="1">
      <c r="H1863" s="2"/>
      <c r="I1863" s="1">
        <f t="shared" si="81"/>
        <v>0</v>
      </c>
      <c r="J1863" s="1">
        <f t="shared" si="82"/>
        <v>0</v>
      </c>
      <c r="K1863" s="1">
        <f t="shared" si="83"/>
        <v>0</v>
      </c>
    </row>
    <row r="1864" spans="8:11" ht="22" customHeight="1">
      <c r="H1864" s="2"/>
      <c r="I1864" s="1">
        <f t="shared" si="81"/>
        <v>0</v>
      </c>
      <c r="J1864" s="1">
        <f t="shared" si="82"/>
        <v>0</v>
      </c>
      <c r="K1864" s="1">
        <f t="shared" si="83"/>
        <v>0</v>
      </c>
    </row>
    <row r="1865" spans="8:11" ht="22" customHeight="1">
      <c r="H1865" s="2"/>
      <c r="I1865" s="1">
        <f t="shared" si="81"/>
        <v>0</v>
      </c>
      <c r="J1865" s="1">
        <f t="shared" si="82"/>
        <v>0</v>
      </c>
      <c r="K1865" s="1">
        <f t="shared" si="83"/>
        <v>0</v>
      </c>
    </row>
    <row r="1866" spans="8:11" ht="22" customHeight="1">
      <c r="H1866" s="2"/>
      <c r="I1866" s="1">
        <f t="shared" si="81"/>
        <v>0</v>
      </c>
      <c r="J1866" s="1">
        <f t="shared" si="82"/>
        <v>0</v>
      </c>
      <c r="K1866" s="1">
        <f t="shared" si="83"/>
        <v>0</v>
      </c>
    </row>
    <row r="1867" spans="8:11" ht="22" customHeight="1">
      <c r="H1867" s="2"/>
      <c r="I1867" s="1">
        <f t="shared" si="81"/>
        <v>0</v>
      </c>
      <c r="J1867" s="1">
        <f t="shared" si="82"/>
        <v>0</v>
      </c>
      <c r="K1867" s="1">
        <f t="shared" si="83"/>
        <v>0</v>
      </c>
    </row>
    <row r="1868" spans="8:11" ht="22" customHeight="1">
      <c r="H1868" s="2"/>
      <c r="I1868" s="1">
        <f t="shared" si="81"/>
        <v>0</v>
      </c>
      <c r="J1868" s="1">
        <f t="shared" si="82"/>
        <v>0</v>
      </c>
      <c r="K1868" s="1">
        <f t="shared" si="83"/>
        <v>0</v>
      </c>
    </row>
    <row r="1869" spans="8:11" ht="22" customHeight="1">
      <c r="H1869" s="2"/>
      <c r="I1869" s="1">
        <f t="shared" si="81"/>
        <v>0</v>
      </c>
      <c r="J1869" s="1">
        <f t="shared" si="82"/>
        <v>0</v>
      </c>
      <c r="K1869" s="1">
        <f t="shared" si="83"/>
        <v>0</v>
      </c>
    </row>
    <row r="1870" spans="8:11" ht="22" customHeight="1">
      <c r="H1870" s="2"/>
      <c r="I1870" s="1">
        <f t="shared" si="81"/>
        <v>0</v>
      </c>
      <c r="J1870" s="1">
        <f t="shared" si="82"/>
        <v>0</v>
      </c>
      <c r="K1870" s="1">
        <f t="shared" si="83"/>
        <v>0</v>
      </c>
    </row>
    <row r="1871" spans="8:11" ht="22" customHeight="1">
      <c r="H1871" s="2"/>
      <c r="I1871" s="1">
        <f t="shared" si="81"/>
        <v>0</v>
      </c>
      <c r="J1871" s="1">
        <f t="shared" si="82"/>
        <v>0</v>
      </c>
      <c r="K1871" s="1">
        <f t="shared" si="83"/>
        <v>0</v>
      </c>
    </row>
    <row r="1872" spans="8:11" ht="22" customHeight="1">
      <c r="H1872" s="2"/>
      <c r="I1872" s="1">
        <f t="shared" si="81"/>
        <v>0</v>
      </c>
      <c r="J1872" s="1">
        <f t="shared" si="82"/>
        <v>0</v>
      </c>
      <c r="K1872" s="1">
        <f t="shared" si="83"/>
        <v>0</v>
      </c>
    </row>
    <row r="1873" spans="8:11" ht="22" customHeight="1">
      <c r="H1873" s="2"/>
      <c r="I1873" s="1">
        <f t="shared" si="81"/>
        <v>0</v>
      </c>
      <c r="J1873" s="1">
        <f t="shared" si="82"/>
        <v>0</v>
      </c>
      <c r="K1873" s="1">
        <f t="shared" si="83"/>
        <v>0</v>
      </c>
    </row>
    <row r="1874" spans="8:11" ht="22" customHeight="1">
      <c r="H1874" s="2"/>
      <c r="I1874" s="1">
        <f t="shared" si="81"/>
        <v>0</v>
      </c>
      <c r="J1874" s="1">
        <f t="shared" si="82"/>
        <v>0</v>
      </c>
      <c r="K1874" s="1">
        <f t="shared" si="83"/>
        <v>0</v>
      </c>
    </row>
    <row r="1875" spans="8:11" ht="22" customHeight="1">
      <c r="H1875" s="2"/>
      <c r="I1875" s="1">
        <f t="shared" si="81"/>
        <v>0</v>
      </c>
      <c r="J1875" s="1">
        <f t="shared" si="82"/>
        <v>0</v>
      </c>
      <c r="K1875" s="1">
        <f t="shared" si="83"/>
        <v>0</v>
      </c>
    </row>
    <row r="1876" spans="8:11" ht="22" customHeight="1">
      <c r="H1876" s="2"/>
      <c r="I1876" s="1">
        <f t="shared" si="81"/>
        <v>0</v>
      </c>
      <c r="J1876" s="1">
        <f t="shared" si="82"/>
        <v>0</v>
      </c>
      <c r="K1876" s="1">
        <f t="shared" si="83"/>
        <v>0</v>
      </c>
    </row>
    <row r="1877" spans="8:11" ht="22" customHeight="1">
      <c r="H1877" s="2"/>
      <c r="I1877" s="1">
        <f t="shared" ref="I1877:I1940" si="84">IF(G1877="",0,D1877*G1877)</f>
        <v>0</v>
      </c>
      <c r="J1877" s="1">
        <f t="shared" ref="J1877:J1940" si="85">IF(G1877="",0,E1877*G1877)</f>
        <v>0</v>
      </c>
      <c r="K1877" s="1">
        <f t="shared" ref="K1877:K1940" si="86">IF(G1877="",0,F1877*G1877)</f>
        <v>0</v>
      </c>
    </row>
    <row r="1878" spans="8:11" ht="22" customHeight="1">
      <c r="H1878" s="2"/>
      <c r="I1878" s="1">
        <f t="shared" si="84"/>
        <v>0</v>
      </c>
      <c r="J1878" s="1">
        <f t="shared" si="85"/>
        <v>0</v>
      </c>
      <c r="K1878" s="1">
        <f t="shared" si="86"/>
        <v>0</v>
      </c>
    </row>
    <row r="1879" spans="8:11" ht="22" customHeight="1">
      <c r="H1879" s="2"/>
      <c r="I1879" s="1">
        <f t="shared" si="84"/>
        <v>0</v>
      </c>
      <c r="J1879" s="1">
        <f t="shared" si="85"/>
        <v>0</v>
      </c>
      <c r="K1879" s="1">
        <f t="shared" si="86"/>
        <v>0</v>
      </c>
    </row>
    <row r="1880" spans="8:11" ht="22" customHeight="1">
      <c r="H1880" s="2"/>
      <c r="I1880" s="1">
        <f t="shared" si="84"/>
        <v>0</v>
      </c>
      <c r="J1880" s="1">
        <f t="shared" si="85"/>
        <v>0</v>
      </c>
      <c r="K1880" s="1">
        <f t="shared" si="86"/>
        <v>0</v>
      </c>
    </row>
    <row r="1881" spans="8:11" ht="22" customHeight="1">
      <c r="H1881" s="2"/>
      <c r="I1881" s="1">
        <f t="shared" si="84"/>
        <v>0</v>
      </c>
      <c r="J1881" s="1">
        <f t="shared" si="85"/>
        <v>0</v>
      </c>
      <c r="K1881" s="1">
        <f t="shared" si="86"/>
        <v>0</v>
      </c>
    </row>
    <row r="1882" spans="8:11" ht="22" customHeight="1">
      <c r="H1882" s="2"/>
      <c r="I1882" s="1">
        <f t="shared" si="84"/>
        <v>0</v>
      </c>
      <c r="J1882" s="1">
        <f t="shared" si="85"/>
        <v>0</v>
      </c>
      <c r="K1882" s="1">
        <f t="shared" si="86"/>
        <v>0</v>
      </c>
    </row>
    <row r="1883" spans="8:11" ht="22" customHeight="1">
      <c r="H1883" s="2"/>
      <c r="I1883" s="1">
        <f t="shared" si="84"/>
        <v>0</v>
      </c>
      <c r="J1883" s="1">
        <f t="shared" si="85"/>
        <v>0</v>
      </c>
      <c r="K1883" s="1">
        <f t="shared" si="86"/>
        <v>0</v>
      </c>
    </row>
    <row r="1884" spans="8:11" ht="22" customHeight="1">
      <c r="H1884" s="2"/>
      <c r="I1884" s="1">
        <f t="shared" si="84"/>
        <v>0</v>
      </c>
      <c r="J1884" s="1">
        <f t="shared" si="85"/>
        <v>0</v>
      </c>
      <c r="K1884" s="1">
        <f t="shared" si="86"/>
        <v>0</v>
      </c>
    </row>
    <row r="1885" spans="8:11" ht="22" customHeight="1">
      <c r="H1885" s="2"/>
      <c r="I1885" s="1">
        <f t="shared" si="84"/>
        <v>0</v>
      </c>
      <c r="J1885" s="1">
        <f t="shared" si="85"/>
        <v>0</v>
      </c>
      <c r="K1885" s="1">
        <f t="shared" si="86"/>
        <v>0</v>
      </c>
    </row>
    <row r="1886" spans="8:11" ht="22" customHeight="1">
      <c r="H1886" s="2"/>
      <c r="I1886" s="1">
        <f t="shared" si="84"/>
        <v>0</v>
      </c>
      <c r="J1886" s="1">
        <f t="shared" si="85"/>
        <v>0</v>
      </c>
      <c r="K1886" s="1">
        <f t="shared" si="86"/>
        <v>0</v>
      </c>
    </row>
    <row r="1887" spans="8:11" ht="22" customHeight="1">
      <c r="H1887" s="2"/>
      <c r="I1887" s="1">
        <f t="shared" si="84"/>
        <v>0</v>
      </c>
      <c r="J1887" s="1">
        <f t="shared" si="85"/>
        <v>0</v>
      </c>
      <c r="K1887" s="1">
        <f t="shared" si="86"/>
        <v>0</v>
      </c>
    </row>
    <row r="1888" spans="8:11" ht="22" customHeight="1">
      <c r="H1888" s="2"/>
      <c r="I1888" s="1">
        <f t="shared" si="84"/>
        <v>0</v>
      </c>
      <c r="J1888" s="1">
        <f t="shared" si="85"/>
        <v>0</v>
      </c>
      <c r="K1888" s="1">
        <f t="shared" si="86"/>
        <v>0</v>
      </c>
    </row>
    <row r="1889" spans="8:11" ht="22" customHeight="1">
      <c r="H1889" s="2"/>
      <c r="I1889" s="1">
        <f t="shared" si="84"/>
        <v>0</v>
      </c>
      <c r="J1889" s="1">
        <f t="shared" si="85"/>
        <v>0</v>
      </c>
      <c r="K1889" s="1">
        <f t="shared" si="86"/>
        <v>0</v>
      </c>
    </row>
    <row r="1890" spans="8:11" ht="22" customHeight="1">
      <c r="H1890" s="2"/>
      <c r="I1890" s="1">
        <f t="shared" si="84"/>
        <v>0</v>
      </c>
      <c r="J1890" s="1">
        <f t="shared" si="85"/>
        <v>0</v>
      </c>
      <c r="K1890" s="1">
        <f t="shared" si="86"/>
        <v>0</v>
      </c>
    </row>
    <row r="1891" spans="8:11" ht="22" customHeight="1">
      <c r="H1891" s="2"/>
      <c r="I1891" s="1">
        <f t="shared" si="84"/>
        <v>0</v>
      </c>
      <c r="J1891" s="1">
        <f t="shared" si="85"/>
        <v>0</v>
      </c>
      <c r="K1891" s="1">
        <f t="shared" si="86"/>
        <v>0</v>
      </c>
    </row>
    <row r="1892" spans="8:11" ht="22" customHeight="1">
      <c r="H1892" s="2"/>
      <c r="I1892" s="1">
        <f t="shared" si="84"/>
        <v>0</v>
      </c>
      <c r="J1892" s="1">
        <f t="shared" si="85"/>
        <v>0</v>
      </c>
      <c r="K1892" s="1">
        <f t="shared" si="86"/>
        <v>0</v>
      </c>
    </row>
    <row r="1893" spans="8:11" ht="22" customHeight="1">
      <c r="H1893" s="2"/>
      <c r="I1893" s="1">
        <f t="shared" si="84"/>
        <v>0</v>
      </c>
      <c r="J1893" s="1">
        <f t="shared" si="85"/>
        <v>0</v>
      </c>
      <c r="K1893" s="1">
        <f t="shared" si="86"/>
        <v>0</v>
      </c>
    </row>
    <row r="1894" spans="8:11" ht="22" customHeight="1">
      <c r="H1894" s="2"/>
      <c r="I1894" s="1">
        <f t="shared" si="84"/>
        <v>0</v>
      </c>
      <c r="J1894" s="1">
        <f t="shared" si="85"/>
        <v>0</v>
      </c>
      <c r="K1894" s="1">
        <f t="shared" si="86"/>
        <v>0</v>
      </c>
    </row>
    <row r="1895" spans="8:11" ht="22" customHeight="1">
      <c r="H1895" s="2"/>
      <c r="I1895" s="1">
        <f t="shared" si="84"/>
        <v>0</v>
      </c>
      <c r="J1895" s="1">
        <f t="shared" si="85"/>
        <v>0</v>
      </c>
      <c r="K1895" s="1">
        <f t="shared" si="86"/>
        <v>0</v>
      </c>
    </row>
    <row r="1896" spans="8:11" ht="22" customHeight="1">
      <c r="H1896" s="2"/>
      <c r="I1896" s="1">
        <f t="shared" si="84"/>
        <v>0</v>
      </c>
      <c r="J1896" s="1">
        <f t="shared" si="85"/>
        <v>0</v>
      </c>
      <c r="K1896" s="1">
        <f t="shared" si="86"/>
        <v>0</v>
      </c>
    </row>
    <row r="1897" spans="8:11" ht="22" customHeight="1">
      <c r="H1897" s="2"/>
      <c r="I1897" s="1">
        <f t="shared" si="84"/>
        <v>0</v>
      </c>
      <c r="J1897" s="1">
        <f t="shared" si="85"/>
        <v>0</v>
      </c>
      <c r="K1897" s="1">
        <f t="shared" si="86"/>
        <v>0</v>
      </c>
    </row>
    <row r="1898" spans="8:11" ht="22" customHeight="1">
      <c r="H1898" s="2"/>
      <c r="I1898" s="1">
        <f t="shared" si="84"/>
        <v>0</v>
      </c>
      <c r="J1898" s="1">
        <f t="shared" si="85"/>
        <v>0</v>
      </c>
      <c r="K1898" s="1">
        <f t="shared" si="86"/>
        <v>0</v>
      </c>
    </row>
    <row r="1899" spans="8:11" ht="22" customHeight="1">
      <c r="H1899" s="2"/>
      <c r="I1899" s="1">
        <f t="shared" si="84"/>
        <v>0</v>
      </c>
      <c r="J1899" s="1">
        <f t="shared" si="85"/>
        <v>0</v>
      </c>
      <c r="K1899" s="1">
        <f t="shared" si="86"/>
        <v>0</v>
      </c>
    </row>
    <row r="1900" spans="8:11" ht="22" customHeight="1">
      <c r="H1900" s="2"/>
      <c r="I1900" s="1">
        <f t="shared" si="84"/>
        <v>0</v>
      </c>
      <c r="J1900" s="1">
        <f t="shared" si="85"/>
        <v>0</v>
      </c>
      <c r="K1900" s="1">
        <f t="shared" si="86"/>
        <v>0</v>
      </c>
    </row>
    <row r="1901" spans="8:11" ht="22" customHeight="1">
      <c r="H1901" s="2"/>
      <c r="I1901" s="1">
        <f t="shared" si="84"/>
        <v>0</v>
      </c>
      <c r="J1901" s="1">
        <f t="shared" si="85"/>
        <v>0</v>
      </c>
      <c r="K1901" s="1">
        <f t="shared" si="86"/>
        <v>0</v>
      </c>
    </row>
    <row r="1902" spans="8:11" ht="22" customHeight="1">
      <c r="H1902" s="2"/>
      <c r="I1902" s="1">
        <f t="shared" si="84"/>
        <v>0</v>
      </c>
      <c r="J1902" s="1">
        <f t="shared" si="85"/>
        <v>0</v>
      </c>
      <c r="K1902" s="1">
        <f t="shared" si="86"/>
        <v>0</v>
      </c>
    </row>
    <row r="1903" spans="8:11" ht="22" customHeight="1">
      <c r="H1903" s="2"/>
      <c r="I1903" s="1">
        <f t="shared" si="84"/>
        <v>0</v>
      </c>
      <c r="J1903" s="1">
        <f t="shared" si="85"/>
        <v>0</v>
      </c>
      <c r="K1903" s="1">
        <f t="shared" si="86"/>
        <v>0</v>
      </c>
    </row>
    <row r="1904" spans="8:11" ht="22" customHeight="1">
      <c r="H1904" s="2"/>
      <c r="I1904" s="1">
        <f t="shared" si="84"/>
        <v>0</v>
      </c>
      <c r="J1904" s="1">
        <f t="shared" si="85"/>
        <v>0</v>
      </c>
      <c r="K1904" s="1">
        <f t="shared" si="86"/>
        <v>0</v>
      </c>
    </row>
    <row r="1905" spans="8:11" ht="22" customHeight="1">
      <c r="H1905" s="2"/>
      <c r="I1905" s="1">
        <f t="shared" si="84"/>
        <v>0</v>
      </c>
      <c r="J1905" s="1">
        <f t="shared" si="85"/>
        <v>0</v>
      </c>
      <c r="K1905" s="1">
        <f t="shared" si="86"/>
        <v>0</v>
      </c>
    </row>
    <row r="1906" spans="8:11" ht="22" customHeight="1">
      <c r="H1906" s="2"/>
      <c r="I1906" s="1">
        <f t="shared" si="84"/>
        <v>0</v>
      </c>
      <c r="J1906" s="1">
        <f t="shared" si="85"/>
        <v>0</v>
      </c>
      <c r="K1906" s="1">
        <f t="shared" si="86"/>
        <v>0</v>
      </c>
    </row>
    <row r="1907" spans="8:11" ht="22" customHeight="1">
      <c r="H1907" s="2"/>
      <c r="I1907" s="1">
        <f t="shared" si="84"/>
        <v>0</v>
      </c>
      <c r="J1907" s="1">
        <f t="shared" si="85"/>
        <v>0</v>
      </c>
      <c r="K1907" s="1">
        <f t="shared" si="86"/>
        <v>0</v>
      </c>
    </row>
    <row r="1908" spans="8:11" ht="22" customHeight="1">
      <c r="H1908" s="2"/>
      <c r="I1908" s="1">
        <f t="shared" si="84"/>
        <v>0</v>
      </c>
      <c r="J1908" s="1">
        <f t="shared" si="85"/>
        <v>0</v>
      </c>
      <c r="K1908" s="1">
        <f t="shared" si="86"/>
        <v>0</v>
      </c>
    </row>
    <row r="1909" spans="8:11" ht="22" customHeight="1">
      <c r="H1909" s="2"/>
      <c r="I1909" s="1">
        <f t="shared" si="84"/>
        <v>0</v>
      </c>
      <c r="J1909" s="1">
        <f t="shared" si="85"/>
        <v>0</v>
      </c>
      <c r="K1909" s="1">
        <f t="shared" si="86"/>
        <v>0</v>
      </c>
    </row>
    <row r="1910" spans="8:11" ht="22" customHeight="1">
      <c r="H1910" s="2"/>
      <c r="I1910" s="1">
        <f t="shared" si="84"/>
        <v>0</v>
      </c>
      <c r="J1910" s="1">
        <f t="shared" si="85"/>
        <v>0</v>
      </c>
      <c r="K1910" s="1">
        <f t="shared" si="86"/>
        <v>0</v>
      </c>
    </row>
    <row r="1911" spans="8:11" ht="22" customHeight="1">
      <c r="H1911" s="2"/>
      <c r="I1911" s="1">
        <f t="shared" si="84"/>
        <v>0</v>
      </c>
      <c r="J1911" s="1">
        <f t="shared" si="85"/>
        <v>0</v>
      </c>
      <c r="K1911" s="1">
        <f t="shared" si="86"/>
        <v>0</v>
      </c>
    </row>
    <row r="1912" spans="8:11" ht="22" customHeight="1">
      <c r="H1912" s="2"/>
      <c r="I1912" s="1">
        <f t="shared" si="84"/>
        <v>0</v>
      </c>
      <c r="J1912" s="1">
        <f t="shared" si="85"/>
        <v>0</v>
      </c>
      <c r="K1912" s="1">
        <f t="shared" si="86"/>
        <v>0</v>
      </c>
    </row>
    <row r="1913" spans="8:11" ht="22" customHeight="1">
      <c r="H1913" s="2"/>
      <c r="I1913" s="1">
        <f t="shared" si="84"/>
        <v>0</v>
      </c>
      <c r="J1913" s="1">
        <f t="shared" si="85"/>
        <v>0</v>
      </c>
      <c r="K1913" s="1">
        <f t="shared" si="86"/>
        <v>0</v>
      </c>
    </row>
    <row r="1914" spans="8:11" ht="22" customHeight="1">
      <c r="H1914" s="2"/>
      <c r="I1914" s="1">
        <f t="shared" si="84"/>
        <v>0</v>
      </c>
      <c r="J1914" s="1">
        <f t="shared" si="85"/>
        <v>0</v>
      </c>
      <c r="K1914" s="1">
        <f t="shared" si="86"/>
        <v>0</v>
      </c>
    </row>
    <row r="1915" spans="8:11" ht="22" customHeight="1">
      <c r="H1915" s="2"/>
      <c r="I1915" s="1">
        <f t="shared" si="84"/>
        <v>0</v>
      </c>
      <c r="J1915" s="1">
        <f t="shared" si="85"/>
        <v>0</v>
      </c>
      <c r="K1915" s="1">
        <f t="shared" si="86"/>
        <v>0</v>
      </c>
    </row>
    <row r="1916" spans="8:11" ht="22" customHeight="1">
      <c r="H1916" s="2"/>
      <c r="I1916" s="1">
        <f t="shared" si="84"/>
        <v>0</v>
      </c>
      <c r="J1916" s="1">
        <f t="shared" si="85"/>
        <v>0</v>
      </c>
      <c r="K1916" s="1">
        <f t="shared" si="86"/>
        <v>0</v>
      </c>
    </row>
    <row r="1917" spans="8:11" ht="22" customHeight="1">
      <c r="H1917" s="2"/>
      <c r="I1917" s="1">
        <f t="shared" si="84"/>
        <v>0</v>
      </c>
      <c r="J1917" s="1">
        <f t="shared" si="85"/>
        <v>0</v>
      </c>
      <c r="K1917" s="1">
        <f t="shared" si="86"/>
        <v>0</v>
      </c>
    </row>
    <row r="1918" spans="8:11" ht="22" customHeight="1">
      <c r="H1918" s="2"/>
      <c r="I1918" s="1">
        <f t="shared" si="84"/>
        <v>0</v>
      </c>
      <c r="J1918" s="1">
        <f t="shared" si="85"/>
        <v>0</v>
      </c>
      <c r="K1918" s="1">
        <f t="shared" si="86"/>
        <v>0</v>
      </c>
    </row>
    <row r="1919" spans="8:11" ht="22" customHeight="1">
      <c r="H1919" s="2"/>
      <c r="I1919" s="1">
        <f t="shared" si="84"/>
        <v>0</v>
      </c>
      <c r="J1919" s="1">
        <f t="shared" si="85"/>
        <v>0</v>
      </c>
      <c r="K1919" s="1">
        <f t="shared" si="86"/>
        <v>0</v>
      </c>
    </row>
    <row r="1920" spans="8:11" ht="22" customHeight="1">
      <c r="H1920" s="2"/>
      <c r="I1920" s="1">
        <f t="shared" si="84"/>
        <v>0</v>
      </c>
      <c r="J1920" s="1">
        <f t="shared" si="85"/>
        <v>0</v>
      </c>
      <c r="K1920" s="1">
        <f t="shared" si="86"/>
        <v>0</v>
      </c>
    </row>
    <row r="1921" spans="8:11" ht="22" customHeight="1">
      <c r="H1921" s="2"/>
      <c r="I1921" s="1">
        <f t="shared" si="84"/>
        <v>0</v>
      </c>
      <c r="J1921" s="1">
        <f t="shared" si="85"/>
        <v>0</v>
      </c>
      <c r="K1921" s="1">
        <f t="shared" si="86"/>
        <v>0</v>
      </c>
    </row>
    <row r="1922" spans="8:11" ht="22" customHeight="1">
      <c r="H1922" s="2"/>
      <c r="I1922" s="1">
        <f t="shared" si="84"/>
        <v>0</v>
      </c>
      <c r="J1922" s="1">
        <f t="shared" si="85"/>
        <v>0</v>
      </c>
      <c r="K1922" s="1">
        <f t="shared" si="86"/>
        <v>0</v>
      </c>
    </row>
    <row r="1923" spans="8:11" ht="22" customHeight="1">
      <c r="H1923" s="2"/>
      <c r="I1923" s="1">
        <f t="shared" si="84"/>
        <v>0</v>
      </c>
      <c r="J1923" s="1">
        <f t="shared" si="85"/>
        <v>0</v>
      </c>
      <c r="K1923" s="1">
        <f t="shared" si="86"/>
        <v>0</v>
      </c>
    </row>
    <row r="1924" spans="8:11" ht="22" customHeight="1">
      <c r="H1924" s="2"/>
      <c r="I1924" s="1">
        <f t="shared" si="84"/>
        <v>0</v>
      </c>
      <c r="J1924" s="1">
        <f t="shared" si="85"/>
        <v>0</v>
      </c>
      <c r="K1924" s="1">
        <f t="shared" si="86"/>
        <v>0</v>
      </c>
    </row>
    <row r="1925" spans="8:11" ht="22" customHeight="1">
      <c r="H1925" s="2"/>
      <c r="I1925" s="1">
        <f t="shared" si="84"/>
        <v>0</v>
      </c>
      <c r="J1925" s="1">
        <f t="shared" si="85"/>
        <v>0</v>
      </c>
      <c r="K1925" s="1">
        <f t="shared" si="86"/>
        <v>0</v>
      </c>
    </row>
    <row r="1926" spans="8:11" ht="22" customHeight="1">
      <c r="H1926" s="2"/>
      <c r="I1926" s="1">
        <f t="shared" si="84"/>
        <v>0</v>
      </c>
      <c r="J1926" s="1">
        <f t="shared" si="85"/>
        <v>0</v>
      </c>
      <c r="K1926" s="1">
        <f t="shared" si="86"/>
        <v>0</v>
      </c>
    </row>
    <row r="1927" spans="8:11" ht="22" customHeight="1">
      <c r="H1927" s="2"/>
      <c r="I1927" s="1">
        <f t="shared" si="84"/>
        <v>0</v>
      </c>
      <c r="J1927" s="1">
        <f t="shared" si="85"/>
        <v>0</v>
      </c>
      <c r="K1927" s="1">
        <f t="shared" si="86"/>
        <v>0</v>
      </c>
    </row>
    <row r="1928" spans="8:11" ht="22" customHeight="1">
      <c r="H1928" s="2"/>
      <c r="I1928" s="1">
        <f t="shared" si="84"/>
        <v>0</v>
      </c>
      <c r="J1928" s="1">
        <f t="shared" si="85"/>
        <v>0</v>
      </c>
      <c r="K1928" s="1">
        <f t="shared" si="86"/>
        <v>0</v>
      </c>
    </row>
    <row r="1929" spans="8:11" ht="22" customHeight="1">
      <c r="H1929" s="2"/>
      <c r="I1929" s="1">
        <f t="shared" si="84"/>
        <v>0</v>
      </c>
      <c r="J1929" s="1">
        <f t="shared" si="85"/>
        <v>0</v>
      </c>
      <c r="K1929" s="1">
        <f t="shared" si="86"/>
        <v>0</v>
      </c>
    </row>
    <row r="1930" spans="8:11" ht="22" customHeight="1">
      <c r="H1930" s="2"/>
      <c r="I1930" s="1">
        <f t="shared" si="84"/>
        <v>0</v>
      </c>
      <c r="J1930" s="1">
        <f t="shared" si="85"/>
        <v>0</v>
      </c>
      <c r="K1930" s="1">
        <f t="shared" si="86"/>
        <v>0</v>
      </c>
    </row>
    <row r="1931" spans="8:11" ht="22" customHeight="1">
      <c r="H1931" s="2"/>
      <c r="I1931" s="1">
        <f t="shared" si="84"/>
        <v>0</v>
      </c>
      <c r="J1931" s="1">
        <f t="shared" si="85"/>
        <v>0</v>
      </c>
      <c r="K1931" s="1">
        <f t="shared" si="86"/>
        <v>0</v>
      </c>
    </row>
    <row r="1932" spans="8:11" ht="22" customHeight="1">
      <c r="H1932" s="2"/>
      <c r="I1932" s="1">
        <f t="shared" si="84"/>
        <v>0</v>
      </c>
      <c r="J1932" s="1">
        <f t="shared" si="85"/>
        <v>0</v>
      </c>
      <c r="K1932" s="1">
        <f t="shared" si="86"/>
        <v>0</v>
      </c>
    </row>
    <row r="1933" spans="8:11" ht="22" customHeight="1">
      <c r="H1933" s="2"/>
      <c r="I1933" s="1">
        <f t="shared" si="84"/>
        <v>0</v>
      </c>
      <c r="J1933" s="1">
        <f t="shared" si="85"/>
        <v>0</v>
      </c>
      <c r="K1933" s="1">
        <f t="shared" si="86"/>
        <v>0</v>
      </c>
    </row>
    <row r="1934" spans="8:11" ht="22" customHeight="1">
      <c r="H1934" s="2"/>
      <c r="I1934" s="1">
        <f t="shared" si="84"/>
        <v>0</v>
      </c>
      <c r="J1934" s="1">
        <f t="shared" si="85"/>
        <v>0</v>
      </c>
      <c r="K1934" s="1">
        <f t="shared" si="86"/>
        <v>0</v>
      </c>
    </row>
    <row r="1935" spans="8:11" ht="22" customHeight="1">
      <c r="H1935" s="2"/>
      <c r="I1935" s="1">
        <f t="shared" si="84"/>
        <v>0</v>
      </c>
      <c r="J1935" s="1">
        <f t="shared" si="85"/>
        <v>0</v>
      </c>
      <c r="K1935" s="1">
        <f t="shared" si="86"/>
        <v>0</v>
      </c>
    </row>
    <row r="1936" spans="8:11" ht="22" customHeight="1">
      <c r="H1936" s="2"/>
      <c r="I1936" s="1">
        <f t="shared" si="84"/>
        <v>0</v>
      </c>
      <c r="J1936" s="1">
        <f t="shared" si="85"/>
        <v>0</v>
      </c>
      <c r="K1936" s="1">
        <f t="shared" si="86"/>
        <v>0</v>
      </c>
    </row>
    <row r="1937" spans="8:11" ht="22" customHeight="1">
      <c r="H1937" s="2"/>
      <c r="I1937" s="1">
        <f t="shared" si="84"/>
        <v>0</v>
      </c>
      <c r="J1937" s="1">
        <f t="shared" si="85"/>
        <v>0</v>
      </c>
      <c r="K1937" s="1">
        <f t="shared" si="86"/>
        <v>0</v>
      </c>
    </row>
    <row r="1938" spans="8:11" ht="22" customHeight="1">
      <c r="H1938" s="2"/>
      <c r="I1938" s="1">
        <f t="shared" si="84"/>
        <v>0</v>
      </c>
      <c r="J1938" s="1">
        <f t="shared" si="85"/>
        <v>0</v>
      </c>
      <c r="K1938" s="1">
        <f t="shared" si="86"/>
        <v>0</v>
      </c>
    </row>
    <row r="1939" spans="8:11" ht="22" customHeight="1">
      <c r="H1939" s="2"/>
      <c r="I1939" s="1">
        <f t="shared" si="84"/>
        <v>0</v>
      </c>
      <c r="J1939" s="1">
        <f t="shared" si="85"/>
        <v>0</v>
      </c>
      <c r="K1939" s="1">
        <f t="shared" si="86"/>
        <v>0</v>
      </c>
    </row>
    <row r="1940" spans="8:11" ht="22" customHeight="1">
      <c r="H1940" s="2"/>
      <c r="I1940" s="1">
        <f t="shared" si="84"/>
        <v>0</v>
      </c>
      <c r="J1940" s="1">
        <f t="shared" si="85"/>
        <v>0</v>
      </c>
      <c r="K1940" s="1">
        <f t="shared" si="86"/>
        <v>0</v>
      </c>
    </row>
    <row r="1941" spans="8:11" ht="22" customHeight="1">
      <c r="H1941" s="2"/>
      <c r="I1941" s="1">
        <f t="shared" ref="I1941:I2004" si="87">IF(G1941="",0,D1941*G1941)</f>
        <v>0</v>
      </c>
      <c r="J1941" s="1">
        <f t="shared" ref="J1941:J2004" si="88">IF(G1941="",0,E1941*G1941)</f>
        <v>0</v>
      </c>
      <c r="K1941" s="1">
        <f t="shared" ref="K1941:K2004" si="89">IF(G1941="",0,F1941*G1941)</f>
        <v>0</v>
      </c>
    </row>
    <row r="1942" spans="8:11" ht="22" customHeight="1">
      <c r="H1942" s="2"/>
      <c r="I1942" s="1">
        <f t="shared" si="87"/>
        <v>0</v>
      </c>
      <c r="J1942" s="1">
        <f t="shared" si="88"/>
        <v>0</v>
      </c>
      <c r="K1942" s="1">
        <f t="shared" si="89"/>
        <v>0</v>
      </c>
    </row>
    <row r="1943" spans="8:11" ht="22" customHeight="1">
      <c r="H1943" s="2"/>
      <c r="I1943" s="1">
        <f t="shared" si="87"/>
        <v>0</v>
      </c>
      <c r="J1943" s="1">
        <f t="shared" si="88"/>
        <v>0</v>
      </c>
      <c r="K1943" s="1">
        <f t="shared" si="89"/>
        <v>0</v>
      </c>
    </row>
    <row r="1944" spans="8:11" ht="22" customHeight="1">
      <c r="H1944" s="2"/>
      <c r="I1944" s="1">
        <f t="shared" si="87"/>
        <v>0</v>
      </c>
      <c r="J1944" s="1">
        <f t="shared" si="88"/>
        <v>0</v>
      </c>
      <c r="K1944" s="1">
        <f t="shared" si="89"/>
        <v>0</v>
      </c>
    </row>
    <row r="1945" spans="8:11" ht="22" customHeight="1">
      <c r="H1945" s="2"/>
      <c r="I1945" s="1">
        <f t="shared" si="87"/>
        <v>0</v>
      </c>
      <c r="J1945" s="1">
        <f t="shared" si="88"/>
        <v>0</v>
      </c>
      <c r="K1945" s="1">
        <f t="shared" si="89"/>
        <v>0</v>
      </c>
    </row>
    <row r="1946" spans="8:11" ht="22" customHeight="1">
      <c r="H1946" s="2"/>
      <c r="I1946" s="1">
        <f t="shared" si="87"/>
        <v>0</v>
      </c>
      <c r="J1946" s="1">
        <f t="shared" si="88"/>
        <v>0</v>
      </c>
      <c r="K1946" s="1">
        <f t="shared" si="89"/>
        <v>0</v>
      </c>
    </row>
    <row r="1947" spans="8:11" ht="22" customHeight="1">
      <c r="H1947" s="2"/>
      <c r="I1947" s="1">
        <f t="shared" si="87"/>
        <v>0</v>
      </c>
      <c r="J1947" s="1">
        <f t="shared" si="88"/>
        <v>0</v>
      </c>
      <c r="K1947" s="1">
        <f t="shared" si="89"/>
        <v>0</v>
      </c>
    </row>
    <row r="1948" spans="8:11" ht="22" customHeight="1">
      <c r="H1948" s="2"/>
      <c r="I1948" s="1">
        <f t="shared" si="87"/>
        <v>0</v>
      </c>
      <c r="J1948" s="1">
        <f t="shared" si="88"/>
        <v>0</v>
      </c>
      <c r="K1948" s="1">
        <f t="shared" si="89"/>
        <v>0</v>
      </c>
    </row>
    <row r="1949" spans="8:11" ht="22" customHeight="1">
      <c r="H1949" s="2"/>
      <c r="I1949" s="1">
        <f t="shared" si="87"/>
        <v>0</v>
      </c>
      <c r="J1949" s="1">
        <f t="shared" si="88"/>
        <v>0</v>
      </c>
      <c r="K1949" s="1">
        <f t="shared" si="89"/>
        <v>0</v>
      </c>
    </row>
    <row r="1950" spans="8:11" ht="22" customHeight="1">
      <c r="H1950" s="2"/>
      <c r="I1950" s="1">
        <f t="shared" si="87"/>
        <v>0</v>
      </c>
      <c r="J1950" s="1">
        <f t="shared" si="88"/>
        <v>0</v>
      </c>
      <c r="K1950" s="1">
        <f t="shared" si="89"/>
        <v>0</v>
      </c>
    </row>
    <row r="1951" spans="8:11" ht="22" customHeight="1">
      <c r="H1951" s="2"/>
      <c r="I1951" s="1">
        <f t="shared" si="87"/>
        <v>0</v>
      </c>
      <c r="J1951" s="1">
        <f t="shared" si="88"/>
        <v>0</v>
      </c>
      <c r="K1951" s="1">
        <f t="shared" si="89"/>
        <v>0</v>
      </c>
    </row>
    <row r="1952" spans="8:11" ht="22" customHeight="1">
      <c r="H1952" s="2"/>
      <c r="I1952" s="1">
        <f t="shared" si="87"/>
        <v>0</v>
      </c>
      <c r="J1952" s="1">
        <f t="shared" si="88"/>
        <v>0</v>
      </c>
      <c r="K1952" s="1">
        <f t="shared" si="89"/>
        <v>0</v>
      </c>
    </row>
    <row r="1953" spans="8:11" ht="22" customHeight="1">
      <c r="H1953" s="2"/>
      <c r="I1953" s="1">
        <f t="shared" si="87"/>
        <v>0</v>
      </c>
      <c r="J1953" s="1">
        <f t="shared" si="88"/>
        <v>0</v>
      </c>
      <c r="K1953" s="1">
        <f t="shared" si="89"/>
        <v>0</v>
      </c>
    </row>
    <row r="1954" spans="8:11" ht="22" customHeight="1">
      <c r="H1954" s="2"/>
      <c r="I1954" s="1">
        <f t="shared" si="87"/>
        <v>0</v>
      </c>
      <c r="J1954" s="1">
        <f t="shared" si="88"/>
        <v>0</v>
      </c>
      <c r="K1954" s="1">
        <f t="shared" si="89"/>
        <v>0</v>
      </c>
    </row>
    <row r="1955" spans="8:11" ht="22" customHeight="1">
      <c r="H1955" s="2"/>
      <c r="I1955" s="1">
        <f t="shared" si="87"/>
        <v>0</v>
      </c>
      <c r="J1955" s="1">
        <f t="shared" si="88"/>
        <v>0</v>
      </c>
      <c r="K1955" s="1">
        <f t="shared" si="89"/>
        <v>0</v>
      </c>
    </row>
    <row r="1956" spans="8:11" ht="22" customHeight="1">
      <c r="H1956" s="2"/>
      <c r="I1956" s="1">
        <f t="shared" si="87"/>
        <v>0</v>
      </c>
      <c r="J1956" s="1">
        <f t="shared" si="88"/>
        <v>0</v>
      </c>
      <c r="K1956" s="1">
        <f t="shared" si="89"/>
        <v>0</v>
      </c>
    </row>
    <row r="1957" spans="8:11" ht="22" customHeight="1">
      <c r="H1957" s="2"/>
      <c r="I1957" s="1">
        <f t="shared" si="87"/>
        <v>0</v>
      </c>
      <c r="J1957" s="1">
        <f t="shared" si="88"/>
        <v>0</v>
      </c>
      <c r="K1957" s="1">
        <f t="shared" si="89"/>
        <v>0</v>
      </c>
    </row>
    <row r="1958" spans="8:11" ht="22" customHeight="1">
      <c r="H1958" s="2"/>
      <c r="I1958" s="1">
        <f t="shared" si="87"/>
        <v>0</v>
      </c>
      <c r="J1958" s="1">
        <f t="shared" si="88"/>
        <v>0</v>
      </c>
      <c r="K1958" s="1">
        <f t="shared" si="89"/>
        <v>0</v>
      </c>
    </row>
    <row r="1959" spans="8:11" ht="22" customHeight="1">
      <c r="H1959" s="2"/>
      <c r="I1959" s="1">
        <f t="shared" si="87"/>
        <v>0</v>
      </c>
      <c r="J1959" s="1">
        <f t="shared" si="88"/>
        <v>0</v>
      </c>
      <c r="K1959" s="1">
        <f t="shared" si="89"/>
        <v>0</v>
      </c>
    </row>
    <row r="1960" spans="8:11" ht="22" customHeight="1">
      <c r="H1960" s="2"/>
      <c r="I1960" s="1">
        <f t="shared" si="87"/>
        <v>0</v>
      </c>
      <c r="J1960" s="1">
        <f t="shared" si="88"/>
        <v>0</v>
      </c>
      <c r="K1960" s="1">
        <f t="shared" si="89"/>
        <v>0</v>
      </c>
    </row>
    <row r="1961" spans="8:11" ht="22" customHeight="1">
      <c r="H1961" s="2"/>
      <c r="I1961" s="1">
        <f t="shared" si="87"/>
        <v>0</v>
      </c>
      <c r="J1961" s="1">
        <f t="shared" si="88"/>
        <v>0</v>
      </c>
      <c r="K1961" s="1">
        <f t="shared" si="89"/>
        <v>0</v>
      </c>
    </row>
    <row r="1962" spans="8:11" ht="22" customHeight="1">
      <c r="H1962" s="2"/>
      <c r="I1962" s="1">
        <f t="shared" si="87"/>
        <v>0</v>
      </c>
      <c r="J1962" s="1">
        <f t="shared" si="88"/>
        <v>0</v>
      </c>
      <c r="K1962" s="1">
        <f t="shared" si="89"/>
        <v>0</v>
      </c>
    </row>
    <row r="1963" spans="8:11" ht="22" customHeight="1">
      <c r="H1963" s="2"/>
      <c r="I1963" s="1">
        <f t="shared" si="87"/>
        <v>0</v>
      </c>
      <c r="J1963" s="1">
        <f t="shared" si="88"/>
        <v>0</v>
      </c>
      <c r="K1963" s="1">
        <f t="shared" si="89"/>
        <v>0</v>
      </c>
    </row>
    <row r="1964" spans="8:11" ht="22" customHeight="1">
      <c r="H1964" s="2"/>
      <c r="I1964" s="1">
        <f t="shared" si="87"/>
        <v>0</v>
      </c>
      <c r="J1964" s="1">
        <f t="shared" si="88"/>
        <v>0</v>
      </c>
      <c r="K1964" s="1">
        <f t="shared" si="89"/>
        <v>0</v>
      </c>
    </row>
    <row r="1965" spans="8:11" ht="22" customHeight="1">
      <c r="H1965" s="2"/>
      <c r="I1965" s="1">
        <f t="shared" si="87"/>
        <v>0</v>
      </c>
      <c r="J1965" s="1">
        <f t="shared" si="88"/>
        <v>0</v>
      </c>
      <c r="K1965" s="1">
        <f t="shared" si="89"/>
        <v>0</v>
      </c>
    </row>
    <row r="1966" spans="8:11" ht="22" customHeight="1">
      <c r="H1966" s="2"/>
      <c r="I1966" s="1">
        <f t="shared" si="87"/>
        <v>0</v>
      </c>
      <c r="J1966" s="1">
        <f t="shared" si="88"/>
        <v>0</v>
      </c>
      <c r="K1966" s="1">
        <f t="shared" si="89"/>
        <v>0</v>
      </c>
    </row>
    <row r="1967" spans="8:11" ht="22" customHeight="1">
      <c r="H1967" s="2"/>
      <c r="I1967" s="1">
        <f t="shared" si="87"/>
        <v>0</v>
      </c>
      <c r="J1967" s="1">
        <f t="shared" si="88"/>
        <v>0</v>
      </c>
      <c r="K1967" s="1">
        <f t="shared" si="89"/>
        <v>0</v>
      </c>
    </row>
    <row r="1968" spans="8:11" ht="22" customHeight="1">
      <c r="H1968" s="2"/>
      <c r="I1968" s="1">
        <f t="shared" si="87"/>
        <v>0</v>
      </c>
      <c r="J1968" s="1">
        <f t="shared" si="88"/>
        <v>0</v>
      </c>
      <c r="K1968" s="1">
        <f t="shared" si="89"/>
        <v>0</v>
      </c>
    </row>
    <row r="1969" spans="8:11" ht="22" customHeight="1">
      <c r="H1969" s="2"/>
      <c r="I1969" s="1">
        <f t="shared" si="87"/>
        <v>0</v>
      </c>
      <c r="J1969" s="1">
        <f t="shared" si="88"/>
        <v>0</v>
      </c>
      <c r="K1969" s="1">
        <f t="shared" si="89"/>
        <v>0</v>
      </c>
    </row>
    <row r="1970" spans="8:11" ht="22" customHeight="1">
      <c r="H1970" s="2"/>
      <c r="I1970" s="1">
        <f t="shared" si="87"/>
        <v>0</v>
      </c>
      <c r="J1970" s="1">
        <f t="shared" si="88"/>
        <v>0</v>
      </c>
      <c r="K1970" s="1">
        <f t="shared" si="89"/>
        <v>0</v>
      </c>
    </row>
    <row r="1971" spans="8:11" ht="22" customHeight="1">
      <c r="H1971" s="2"/>
      <c r="I1971" s="1">
        <f t="shared" si="87"/>
        <v>0</v>
      </c>
      <c r="J1971" s="1">
        <f t="shared" si="88"/>
        <v>0</v>
      </c>
      <c r="K1971" s="1">
        <f t="shared" si="89"/>
        <v>0</v>
      </c>
    </row>
    <row r="1972" spans="8:11" ht="22" customHeight="1">
      <c r="H1972" s="2"/>
      <c r="I1972" s="1">
        <f t="shared" si="87"/>
        <v>0</v>
      </c>
      <c r="J1972" s="1">
        <f t="shared" si="88"/>
        <v>0</v>
      </c>
      <c r="K1972" s="1">
        <f t="shared" si="89"/>
        <v>0</v>
      </c>
    </row>
    <row r="1973" spans="8:11" ht="22" customHeight="1">
      <c r="H1973" s="2"/>
      <c r="I1973" s="1">
        <f t="shared" si="87"/>
        <v>0</v>
      </c>
      <c r="J1973" s="1">
        <f t="shared" si="88"/>
        <v>0</v>
      </c>
      <c r="K1973" s="1">
        <f t="shared" si="89"/>
        <v>0</v>
      </c>
    </row>
    <row r="1974" spans="8:11" ht="22" customHeight="1">
      <c r="H1974" s="2"/>
      <c r="I1974" s="1">
        <f t="shared" si="87"/>
        <v>0</v>
      </c>
      <c r="J1974" s="1">
        <f t="shared" si="88"/>
        <v>0</v>
      </c>
      <c r="K1974" s="1">
        <f t="shared" si="89"/>
        <v>0</v>
      </c>
    </row>
    <row r="1975" spans="8:11" ht="22" customHeight="1">
      <c r="H1975" s="2"/>
      <c r="I1975" s="1">
        <f t="shared" si="87"/>
        <v>0</v>
      </c>
      <c r="J1975" s="1">
        <f t="shared" si="88"/>
        <v>0</v>
      </c>
      <c r="K1975" s="1">
        <f t="shared" si="89"/>
        <v>0</v>
      </c>
    </row>
    <row r="1976" spans="8:11" ht="22" customHeight="1">
      <c r="H1976" s="2"/>
      <c r="I1976" s="1">
        <f t="shared" si="87"/>
        <v>0</v>
      </c>
      <c r="J1976" s="1">
        <f t="shared" si="88"/>
        <v>0</v>
      </c>
      <c r="K1976" s="1">
        <f t="shared" si="89"/>
        <v>0</v>
      </c>
    </row>
    <row r="1977" spans="8:11" ht="22" customHeight="1">
      <c r="H1977" s="2"/>
      <c r="I1977" s="1">
        <f t="shared" si="87"/>
        <v>0</v>
      </c>
      <c r="J1977" s="1">
        <f t="shared" si="88"/>
        <v>0</v>
      </c>
      <c r="K1977" s="1">
        <f t="shared" si="89"/>
        <v>0</v>
      </c>
    </row>
    <row r="1978" spans="8:11" ht="22" customHeight="1">
      <c r="H1978" s="2"/>
      <c r="I1978" s="1">
        <f t="shared" si="87"/>
        <v>0</v>
      </c>
      <c r="J1978" s="1">
        <f t="shared" si="88"/>
        <v>0</v>
      </c>
      <c r="K1978" s="1">
        <f t="shared" si="89"/>
        <v>0</v>
      </c>
    </row>
    <row r="1979" spans="8:11" ht="22" customHeight="1">
      <c r="H1979" s="2"/>
      <c r="I1979" s="1">
        <f t="shared" si="87"/>
        <v>0</v>
      </c>
      <c r="J1979" s="1">
        <f t="shared" si="88"/>
        <v>0</v>
      </c>
      <c r="K1979" s="1">
        <f t="shared" si="89"/>
        <v>0</v>
      </c>
    </row>
    <row r="1980" spans="8:11" ht="22" customHeight="1">
      <c r="H1980" s="2"/>
      <c r="I1980" s="1">
        <f t="shared" si="87"/>
        <v>0</v>
      </c>
      <c r="J1980" s="1">
        <f t="shared" si="88"/>
        <v>0</v>
      </c>
      <c r="K1980" s="1">
        <f t="shared" si="89"/>
        <v>0</v>
      </c>
    </row>
    <row r="1981" spans="8:11" ht="22" customHeight="1">
      <c r="H1981" s="2"/>
      <c r="I1981" s="1">
        <f t="shared" si="87"/>
        <v>0</v>
      </c>
      <c r="J1981" s="1">
        <f t="shared" si="88"/>
        <v>0</v>
      </c>
      <c r="K1981" s="1">
        <f t="shared" si="89"/>
        <v>0</v>
      </c>
    </row>
    <row r="1982" spans="8:11" ht="22" customHeight="1">
      <c r="H1982" s="2"/>
      <c r="I1982" s="1">
        <f t="shared" si="87"/>
        <v>0</v>
      </c>
      <c r="J1982" s="1">
        <f t="shared" si="88"/>
        <v>0</v>
      </c>
      <c r="K1982" s="1">
        <f t="shared" si="89"/>
        <v>0</v>
      </c>
    </row>
    <row r="1983" spans="8:11" ht="22" customHeight="1">
      <c r="H1983" s="2"/>
      <c r="I1983" s="1">
        <f t="shared" si="87"/>
        <v>0</v>
      </c>
      <c r="J1983" s="1">
        <f t="shared" si="88"/>
        <v>0</v>
      </c>
      <c r="K1983" s="1">
        <f t="shared" si="89"/>
        <v>0</v>
      </c>
    </row>
    <row r="1984" spans="8:11" ht="22" customHeight="1">
      <c r="H1984" s="2"/>
      <c r="I1984" s="1">
        <f t="shared" si="87"/>
        <v>0</v>
      </c>
      <c r="J1984" s="1">
        <f t="shared" si="88"/>
        <v>0</v>
      </c>
      <c r="K1984" s="1">
        <f t="shared" si="89"/>
        <v>0</v>
      </c>
    </row>
    <row r="1985" spans="8:11" ht="22" customHeight="1">
      <c r="H1985" s="2"/>
      <c r="I1985" s="1">
        <f t="shared" si="87"/>
        <v>0</v>
      </c>
      <c r="J1985" s="1">
        <f t="shared" si="88"/>
        <v>0</v>
      </c>
      <c r="K1985" s="1">
        <f t="shared" si="89"/>
        <v>0</v>
      </c>
    </row>
    <row r="1986" spans="8:11" ht="22" customHeight="1">
      <c r="H1986" s="2"/>
      <c r="I1986" s="1">
        <f t="shared" si="87"/>
        <v>0</v>
      </c>
      <c r="J1986" s="1">
        <f t="shared" si="88"/>
        <v>0</v>
      </c>
      <c r="K1986" s="1">
        <f t="shared" si="89"/>
        <v>0</v>
      </c>
    </row>
    <row r="1987" spans="8:11" ht="22" customHeight="1">
      <c r="H1987" s="2"/>
      <c r="I1987" s="1">
        <f t="shared" si="87"/>
        <v>0</v>
      </c>
      <c r="J1987" s="1">
        <f t="shared" si="88"/>
        <v>0</v>
      </c>
      <c r="K1987" s="1">
        <f t="shared" si="89"/>
        <v>0</v>
      </c>
    </row>
    <row r="1988" spans="8:11" ht="22" customHeight="1">
      <c r="H1988" s="2"/>
      <c r="I1988" s="1">
        <f t="shared" si="87"/>
        <v>0</v>
      </c>
      <c r="J1988" s="1">
        <f t="shared" si="88"/>
        <v>0</v>
      </c>
      <c r="K1988" s="1">
        <f t="shared" si="89"/>
        <v>0</v>
      </c>
    </row>
    <row r="1989" spans="8:11" ht="22" customHeight="1">
      <c r="H1989" s="2"/>
      <c r="I1989" s="1">
        <f t="shared" si="87"/>
        <v>0</v>
      </c>
      <c r="J1989" s="1">
        <f t="shared" si="88"/>
        <v>0</v>
      </c>
      <c r="K1989" s="1">
        <f t="shared" si="89"/>
        <v>0</v>
      </c>
    </row>
    <row r="1990" spans="8:11" ht="22" customHeight="1">
      <c r="H1990" s="2"/>
      <c r="I1990" s="1">
        <f t="shared" si="87"/>
        <v>0</v>
      </c>
      <c r="J1990" s="1">
        <f t="shared" si="88"/>
        <v>0</v>
      </c>
      <c r="K1990" s="1">
        <f t="shared" si="89"/>
        <v>0</v>
      </c>
    </row>
    <row r="1991" spans="8:11" ht="22" customHeight="1">
      <c r="H1991" s="2"/>
      <c r="I1991" s="1">
        <f t="shared" si="87"/>
        <v>0</v>
      </c>
      <c r="J1991" s="1">
        <f t="shared" si="88"/>
        <v>0</v>
      </c>
      <c r="K1991" s="1">
        <f t="shared" si="89"/>
        <v>0</v>
      </c>
    </row>
    <row r="1992" spans="8:11" ht="22" customHeight="1">
      <c r="H1992" s="2"/>
      <c r="I1992" s="1">
        <f t="shared" si="87"/>
        <v>0</v>
      </c>
      <c r="J1992" s="1">
        <f t="shared" si="88"/>
        <v>0</v>
      </c>
      <c r="K1992" s="1">
        <f t="shared" si="89"/>
        <v>0</v>
      </c>
    </row>
    <row r="1993" spans="8:11" ht="22" customHeight="1">
      <c r="H1993" s="2"/>
      <c r="I1993" s="1">
        <f t="shared" si="87"/>
        <v>0</v>
      </c>
      <c r="J1993" s="1">
        <f t="shared" si="88"/>
        <v>0</v>
      </c>
      <c r="K1993" s="1">
        <f t="shared" si="89"/>
        <v>0</v>
      </c>
    </row>
    <row r="1994" spans="8:11" ht="22" customHeight="1">
      <c r="H1994" s="2"/>
      <c r="I1994" s="1">
        <f t="shared" si="87"/>
        <v>0</v>
      </c>
      <c r="J1994" s="1">
        <f t="shared" si="88"/>
        <v>0</v>
      </c>
      <c r="K1994" s="1">
        <f t="shared" si="89"/>
        <v>0</v>
      </c>
    </row>
    <row r="1995" spans="8:11" ht="22" customHeight="1">
      <c r="H1995" s="2"/>
      <c r="I1995" s="1">
        <f t="shared" si="87"/>
        <v>0</v>
      </c>
      <c r="J1995" s="1">
        <f t="shared" si="88"/>
        <v>0</v>
      </c>
      <c r="K1995" s="1">
        <f t="shared" si="89"/>
        <v>0</v>
      </c>
    </row>
    <row r="1996" spans="8:11" ht="22" customHeight="1">
      <c r="H1996" s="2"/>
      <c r="I1996" s="1">
        <f t="shared" si="87"/>
        <v>0</v>
      </c>
      <c r="J1996" s="1">
        <f t="shared" si="88"/>
        <v>0</v>
      </c>
      <c r="K1996" s="1">
        <f t="shared" si="89"/>
        <v>0</v>
      </c>
    </row>
    <row r="1997" spans="8:11" ht="22" customHeight="1">
      <c r="H1997" s="2"/>
      <c r="I1997" s="1">
        <f t="shared" si="87"/>
        <v>0</v>
      </c>
      <c r="J1997" s="1">
        <f t="shared" si="88"/>
        <v>0</v>
      </c>
      <c r="K1997" s="1">
        <f t="shared" si="89"/>
        <v>0</v>
      </c>
    </row>
    <row r="1998" spans="8:11" ht="22" customHeight="1">
      <c r="H1998" s="2"/>
      <c r="I1998" s="1">
        <f t="shared" si="87"/>
        <v>0</v>
      </c>
      <c r="J1998" s="1">
        <f t="shared" si="88"/>
        <v>0</v>
      </c>
      <c r="K1998" s="1">
        <f t="shared" si="89"/>
        <v>0</v>
      </c>
    </row>
    <row r="1999" spans="8:11" ht="22" customHeight="1">
      <c r="H1999" s="2"/>
      <c r="I1999" s="1">
        <f t="shared" si="87"/>
        <v>0</v>
      </c>
      <c r="J1999" s="1">
        <f t="shared" si="88"/>
        <v>0</v>
      </c>
      <c r="K1999" s="1">
        <f t="shared" si="89"/>
        <v>0</v>
      </c>
    </row>
    <row r="2000" spans="8:11" ht="22" customHeight="1">
      <c r="H2000" s="2"/>
      <c r="I2000" s="1">
        <f t="shared" si="87"/>
        <v>0</v>
      </c>
      <c r="J2000" s="1">
        <f t="shared" si="88"/>
        <v>0</v>
      </c>
      <c r="K2000" s="1">
        <f t="shared" si="89"/>
        <v>0</v>
      </c>
    </row>
    <row r="2001" spans="8:11" ht="22" customHeight="1">
      <c r="H2001" s="2"/>
      <c r="I2001" s="1">
        <f t="shared" si="87"/>
        <v>0</v>
      </c>
      <c r="J2001" s="1">
        <f t="shared" si="88"/>
        <v>0</v>
      </c>
      <c r="K2001" s="1">
        <f t="shared" si="89"/>
        <v>0</v>
      </c>
    </row>
    <row r="2002" spans="8:11" ht="22" customHeight="1">
      <c r="H2002" s="2"/>
      <c r="I2002" s="1">
        <f t="shared" si="87"/>
        <v>0</v>
      </c>
      <c r="J2002" s="1">
        <f t="shared" si="88"/>
        <v>0</v>
      </c>
      <c r="K2002" s="1">
        <f t="shared" si="89"/>
        <v>0</v>
      </c>
    </row>
    <row r="2003" spans="8:11" ht="22" customHeight="1">
      <c r="H2003" s="2"/>
      <c r="I2003" s="1">
        <f t="shared" si="87"/>
        <v>0</v>
      </c>
      <c r="J2003" s="1">
        <f t="shared" si="88"/>
        <v>0</v>
      </c>
      <c r="K2003" s="1">
        <f t="shared" si="89"/>
        <v>0</v>
      </c>
    </row>
    <row r="2004" spans="8:11" ht="22" customHeight="1">
      <c r="H2004" s="2"/>
      <c r="I2004" s="1">
        <f t="shared" si="87"/>
        <v>0</v>
      </c>
      <c r="J2004" s="1">
        <f t="shared" si="88"/>
        <v>0</v>
      </c>
      <c r="K2004" s="1">
        <f t="shared" si="89"/>
        <v>0</v>
      </c>
    </row>
    <row r="2005" spans="8:11" ht="22" customHeight="1">
      <c r="H2005" s="2"/>
      <c r="I2005" s="1">
        <f t="shared" ref="I2005:I2068" si="90">IF(G2005="",0,D2005*G2005)</f>
        <v>0</v>
      </c>
      <c r="J2005" s="1">
        <f t="shared" ref="J2005:J2068" si="91">IF(G2005="",0,E2005*G2005)</f>
        <v>0</v>
      </c>
      <c r="K2005" s="1">
        <f t="shared" ref="K2005:K2068" si="92">IF(G2005="",0,F2005*G2005)</f>
        <v>0</v>
      </c>
    </row>
    <row r="2006" spans="8:11" ht="22" customHeight="1">
      <c r="H2006" s="2"/>
      <c r="I2006" s="1">
        <f t="shared" si="90"/>
        <v>0</v>
      </c>
      <c r="J2006" s="1">
        <f t="shared" si="91"/>
        <v>0</v>
      </c>
      <c r="K2006" s="1">
        <f t="shared" si="92"/>
        <v>0</v>
      </c>
    </row>
    <row r="2007" spans="8:11" ht="22" customHeight="1">
      <c r="H2007" s="2"/>
      <c r="I2007" s="1">
        <f t="shared" si="90"/>
        <v>0</v>
      </c>
      <c r="J2007" s="1">
        <f t="shared" si="91"/>
        <v>0</v>
      </c>
      <c r="K2007" s="1">
        <f t="shared" si="92"/>
        <v>0</v>
      </c>
    </row>
    <row r="2008" spans="8:11" ht="22" customHeight="1">
      <c r="H2008" s="2"/>
      <c r="I2008" s="1">
        <f t="shared" si="90"/>
        <v>0</v>
      </c>
      <c r="J2008" s="1">
        <f t="shared" si="91"/>
        <v>0</v>
      </c>
      <c r="K2008" s="1">
        <f t="shared" si="92"/>
        <v>0</v>
      </c>
    </row>
    <row r="2009" spans="8:11" ht="22" customHeight="1">
      <c r="H2009" s="2"/>
      <c r="I2009" s="1">
        <f t="shared" si="90"/>
        <v>0</v>
      </c>
      <c r="J2009" s="1">
        <f t="shared" si="91"/>
        <v>0</v>
      </c>
      <c r="K2009" s="1">
        <f t="shared" si="92"/>
        <v>0</v>
      </c>
    </row>
    <row r="2010" spans="8:11" ht="22" customHeight="1">
      <c r="H2010" s="2"/>
      <c r="I2010" s="1">
        <f t="shared" si="90"/>
        <v>0</v>
      </c>
      <c r="J2010" s="1">
        <f t="shared" si="91"/>
        <v>0</v>
      </c>
      <c r="K2010" s="1">
        <f t="shared" si="92"/>
        <v>0</v>
      </c>
    </row>
    <row r="2011" spans="8:11" ht="22" customHeight="1">
      <c r="H2011" s="2"/>
      <c r="I2011" s="1">
        <f t="shared" si="90"/>
        <v>0</v>
      </c>
      <c r="J2011" s="1">
        <f t="shared" si="91"/>
        <v>0</v>
      </c>
      <c r="K2011" s="1">
        <f t="shared" si="92"/>
        <v>0</v>
      </c>
    </row>
    <row r="2012" spans="8:11" ht="22" customHeight="1">
      <c r="H2012" s="2"/>
      <c r="I2012" s="1">
        <f t="shared" si="90"/>
        <v>0</v>
      </c>
      <c r="J2012" s="1">
        <f t="shared" si="91"/>
        <v>0</v>
      </c>
      <c r="K2012" s="1">
        <f t="shared" si="92"/>
        <v>0</v>
      </c>
    </row>
    <row r="2013" spans="8:11" ht="22" customHeight="1">
      <c r="H2013" s="2"/>
      <c r="I2013" s="1">
        <f t="shared" si="90"/>
        <v>0</v>
      </c>
      <c r="J2013" s="1">
        <f t="shared" si="91"/>
        <v>0</v>
      </c>
      <c r="K2013" s="1">
        <f t="shared" si="92"/>
        <v>0</v>
      </c>
    </row>
    <row r="2014" spans="8:11" ht="22" customHeight="1">
      <c r="H2014" s="2"/>
      <c r="I2014" s="1">
        <f t="shared" si="90"/>
        <v>0</v>
      </c>
      <c r="J2014" s="1">
        <f t="shared" si="91"/>
        <v>0</v>
      </c>
      <c r="K2014" s="1">
        <f t="shared" si="92"/>
        <v>0</v>
      </c>
    </row>
    <row r="2015" spans="8:11" ht="22" customHeight="1">
      <c r="H2015" s="2"/>
      <c r="I2015" s="1">
        <f t="shared" si="90"/>
        <v>0</v>
      </c>
      <c r="J2015" s="1">
        <f t="shared" si="91"/>
        <v>0</v>
      </c>
      <c r="K2015" s="1">
        <f t="shared" si="92"/>
        <v>0</v>
      </c>
    </row>
    <row r="2016" spans="8:11" ht="22" customHeight="1">
      <c r="H2016" s="2"/>
      <c r="I2016" s="1">
        <f t="shared" si="90"/>
        <v>0</v>
      </c>
      <c r="J2016" s="1">
        <f t="shared" si="91"/>
        <v>0</v>
      </c>
      <c r="K2016" s="1">
        <f t="shared" si="92"/>
        <v>0</v>
      </c>
    </row>
    <row r="2017" spans="8:11" ht="22" customHeight="1">
      <c r="H2017" s="2"/>
      <c r="I2017" s="1">
        <f t="shared" si="90"/>
        <v>0</v>
      </c>
      <c r="J2017" s="1">
        <f t="shared" si="91"/>
        <v>0</v>
      </c>
      <c r="K2017" s="1">
        <f t="shared" si="92"/>
        <v>0</v>
      </c>
    </row>
    <row r="2018" spans="8:11" ht="22" customHeight="1">
      <c r="H2018" s="2"/>
      <c r="I2018" s="1">
        <f t="shared" si="90"/>
        <v>0</v>
      </c>
      <c r="J2018" s="1">
        <f t="shared" si="91"/>
        <v>0</v>
      </c>
      <c r="K2018" s="1">
        <f t="shared" si="92"/>
        <v>0</v>
      </c>
    </row>
    <row r="2019" spans="8:11" ht="22" customHeight="1">
      <c r="H2019" s="2"/>
      <c r="I2019" s="1">
        <f t="shared" si="90"/>
        <v>0</v>
      </c>
      <c r="J2019" s="1">
        <f t="shared" si="91"/>
        <v>0</v>
      </c>
      <c r="K2019" s="1">
        <f t="shared" si="92"/>
        <v>0</v>
      </c>
    </row>
    <row r="2020" spans="8:11" ht="22" customHeight="1">
      <c r="H2020" s="2"/>
      <c r="I2020" s="1">
        <f t="shared" si="90"/>
        <v>0</v>
      </c>
      <c r="J2020" s="1">
        <f t="shared" si="91"/>
        <v>0</v>
      </c>
      <c r="K2020" s="1">
        <f t="shared" si="92"/>
        <v>0</v>
      </c>
    </row>
    <row r="2021" spans="8:11" ht="22" customHeight="1">
      <c r="H2021" s="2"/>
      <c r="I2021" s="1">
        <f t="shared" si="90"/>
        <v>0</v>
      </c>
      <c r="J2021" s="1">
        <f t="shared" si="91"/>
        <v>0</v>
      </c>
      <c r="K2021" s="1">
        <f t="shared" si="92"/>
        <v>0</v>
      </c>
    </row>
    <row r="2022" spans="8:11" ht="22" customHeight="1">
      <c r="H2022" s="2"/>
      <c r="I2022" s="1">
        <f t="shared" si="90"/>
        <v>0</v>
      </c>
      <c r="J2022" s="1">
        <f t="shared" si="91"/>
        <v>0</v>
      </c>
      <c r="K2022" s="1">
        <f t="shared" si="92"/>
        <v>0</v>
      </c>
    </row>
    <row r="2023" spans="8:11" ht="22" customHeight="1">
      <c r="H2023" s="2"/>
      <c r="I2023" s="1">
        <f t="shared" si="90"/>
        <v>0</v>
      </c>
      <c r="J2023" s="1">
        <f t="shared" si="91"/>
        <v>0</v>
      </c>
      <c r="K2023" s="1">
        <f t="shared" si="92"/>
        <v>0</v>
      </c>
    </row>
    <row r="2024" spans="8:11" ht="22" customHeight="1">
      <c r="H2024" s="2"/>
      <c r="I2024" s="1">
        <f t="shared" si="90"/>
        <v>0</v>
      </c>
      <c r="J2024" s="1">
        <f t="shared" si="91"/>
        <v>0</v>
      </c>
      <c r="K2024" s="1">
        <f t="shared" si="92"/>
        <v>0</v>
      </c>
    </row>
    <row r="2025" spans="8:11" ht="22" customHeight="1">
      <c r="H2025" s="2"/>
      <c r="I2025" s="1">
        <f t="shared" si="90"/>
        <v>0</v>
      </c>
      <c r="J2025" s="1">
        <f t="shared" si="91"/>
        <v>0</v>
      </c>
      <c r="K2025" s="1">
        <f t="shared" si="92"/>
        <v>0</v>
      </c>
    </row>
    <row r="2026" spans="8:11" ht="22" customHeight="1">
      <c r="H2026" s="2"/>
      <c r="I2026" s="1">
        <f t="shared" si="90"/>
        <v>0</v>
      </c>
      <c r="J2026" s="1">
        <f t="shared" si="91"/>
        <v>0</v>
      </c>
      <c r="K2026" s="1">
        <f t="shared" si="92"/>
        <v>0</v>
      </c>
    </row>
    <row r="2027" spans="8:11" ht="22" customHeight="1">
      <c r="H2027" s="2"/>
      <c r="I2027" s="1">
        <f t="shared" si="90"/>
        <v>0</v>
      </c>
      <c r="J2027" s="1">
        <f t="shared" si="91"/>
        <v>0</v>
      </c>
      <c r="K2027" s="1">
        <f t="shared" si="92"/>
        <v>0</v>
      </c>
    </row>
    <row r="2028" spans="8:11" ht="22" customHeight="1">
      <c r="H2028" s="2"/>
      <c r="I2028" s="1">
        <f t="shared" si="90"/>
        <v>0</v>
      </c>
      <c r="J2028" s="1">
        <f t="shared" si="91"/>
        <v>0</v>
      </c>
      <c r="K2028" s="1">
        <f t="shared" si="92"/>
        <v>0</v>
      </c>
    </row>
    <row r="2029" spans="8:11" ht="22" customHeight="1">
      <c r="H2029" s="2"/>
      <c r="I2029" s="1">
        <f t="shared" si="90"/>
        <v>0</v>
      </c>
      <c r="J2029" s="1">
        <f t="shared" si="91"/>
        <v>0</v>
      </c>
      <c r="K2029" s="1">
        <f t="shared" si="92"/>
        <v>0</v>
      </c>
    </row>
    <row r="2030" spans="8:11" ht="22" customHeight="1">
      <c r="H2030" s="2"/>
      <c r="I2030" s="1">
        <f t="shared" si="90"/>
        <v>0</v>
      </c>
      <c r="J2030" s="1">
        <f t="shared" si="91"/>
        <v>0</v>
      </c>
      <c r="K2030" s="1">
        <f t="shared" si="92"/>
        <v>0</v>
      </c>
    </row>
    <row r="2031" spans="8:11" ht="22" customHeight="1">
      <c r="H2031" s="2"/>
      <c r="I2031" s="1">
        <f t="shared" si="90"/>
        <v>0</v>
      </c>
      <c r="J2031" s="1">
        <f t="shared" si="91"/>
        <v>0</v>
      </c>
      <c r="K2031" s="1">
        <f t="shared" si="92"/>
        <v>0</v>
      </c>
    </row>
    <row r="2032" spans="8:11" ht="22" customHeight="1">
      <c r="H2032" s="2"/>
      <c r="I2032" s="1">
        <f t="shared" si="90"/>
        <v>0</v>
      </c>
      <c r="J2032" s="1">
        <f t="shared" si="91"/>
        <v>0</v>
      </c>
      <c r="K2032" s="1">
        <f t="shared" si="92"/>
        <v>0</v>
      </c>
    </row>
    <row r="2033" spans="8:11" ht="22" customHeight="1">
      <c r="H2033" s="2"/>
      <c r="I2033" s="1">
        <f t="shared" si="90"/>
        <v>0</v>
      </c>
      <c r="J2033" s="1">
        <f t="shared" si="91"/>
        <v>0</v>
      </c>
      <c r="K2033" s="1">
        <f t="shared" si="92"/>
        <v>0</v>
      </c>
    </row>
    <row r="2034" spans="8:11" ht="22" customHeight="1">
      <c r="H2034" s="2"/>
      <c r="I2034" s="1">
        <f t="shared" si="90"/>
        <v>0</v>
      </c>
      <c r="J2034" s="1">
        <f t="shared" si="91"/>
        <v>0</v>
      </c>
      <c r="K2034" s="1">
        <f t="shared" si="92"/>
        <v>0</v>
      </c>
    </row>
    <row r="2035" spans="8:11" ht="22" customHeight="1">
      <c r="H2035" s="2"/>
      <c r="I2035" s="1">
        <f t="shared" si="90"/>
        <v>0</v>
      </c>
      <c r="J2035" s="1">
        <f t="shared" si="91"/>
        <v>0</v>
      </c>
      <c r="K2035" s="1">
        <f t="shared" si="92"/>
        <v>0</v>
      </c>
    </row>
    <row r="2036" spans="8:11" ht="22" customHeight="1">
      <c r="H2036" s="2"/>
      <c r="I2036" s="1">
        <f t="shared" si="90"/>
        <v>0</v>
      </c>
      <c r="J2036" s="1">
        <f t="shared" si="91"/>
        <v>0</v>
      </c>
      <c r="K2036" s="1">
        <f t="shared" si="92"/>
        <v>0</v>
      </c>
    </row>
    <row r="2037" spans="8:11" ht="22" customHeight="1">
      <c r="H2037" s="2"/>
      <c r="I2037" s="1">
        <f t="shared" si="90"/>
        <v>0</v>
      </c>
      <c r="J2037" s="1">
        <f t="shared" si="91"/>
        <v>0</v>
      </c>
      <c r="K2037" s="1">
        <f t="shared" si="92"/>
        <v>0</v>
      </c>
    </row>
    <row r="2038" spans="8:11" ht="22" customHeight="1">
      <c r="H2038" s="2"/>
      <c r="I2038" s="1">
        <f t="shared" si="90"/>
        <v>0</v>
      </c>
      <c r="J2038" s="1">
        <f t="shared" si="91"/>
        <v>0</v>
      </c>
      <c r="K2038" s="1">
        <f t="shared" si="92"/>
        <v>0</v>
      </c>
    </row>
    <row r="2039" spans="8:11" ht="22" customHeight="1">
      <c r="H2039" s="2"/>
      <c r="I2039" s="1">
        <f t="shared" si="90"/>
        <v>0</v>
      </c>
      <c r="J2039" s="1">
        <f t="shared" si="91"/>
        <v>0</v>
      </c>
      <c r="K2039" s="1">
        <f t="shared" si="92"/>
        <v>0</v>
      </c>
    </row>
    <row r="2040" spans="8:11" ht="22" customHeight="1">
      <c r="H2040" s="2"/>
      <c r="I2040" s="1">
        <f t="shared" si="90"/>
        <v>0</v>
      </c>
      <c r="J2040" s="1">
        <f t="shared" si="91"/>
        <v>0</v>
      </c>
      <c r="K2040" s="1">
        <f t="shared" si="92"/>
        <v>0</v>
      </c>
    </row>
    <row r="2041" spans="8:11" ht="22" customHeight="1">
      <c r="H2041" s="2"/>
      <c r="I2041" s="1">
        <f t="shared" si="90"/>
        <v>0</v>
      </c>
      <c r="J2041" s="1">
        <f t="shared" si="91"/>
        <v>0</v>
      </c>
      <c r="K2041" s="1">
        <f t="shared" si="92"/>
        <v>0</v>
      </c>
    </row>
    <row r="2042" spans="8:11" ht="22" customHeight="1">
      <c r="H2042" s="2"/>
      <c r="I2042" s="1">
        <f t="shared" si="90"/>
        <v>0</v>
      </c>
      <c r="J2042" s="1">
        <f t="shared" si="91"/>
        <v>0</v>
      </c>
      <c r="K2042" s="1">
        <f t="shared" si="92"/>
        <v>0</v>
      </c>
    </row>
    <row r="2043" spans="8:11" ht="22" customHeight="1">
      <c r="H2043" s="2"/>
      <c r="I2043" s="1">
        <f t="shared" si="90"/>
        <v>0</v>
      </c>
      <c r="J2043" s="1">
        <f t="shared" si="91"/>
        <v>0</v>
      </c>
      <c r="K2043" s="1">
        <f t="shared" si="92"/>
        <v>0</v>
      </c>
    </row>
    <row r="2044" spans="8:11" ht="22" customHeight="1">
      <c r="H2044" s="2"/>
      <c r="I2044" s="1">
        <f t="shared" si="90"/>
        <v>0</v>
      </c>
      <c r="J2044" s="1">
        <f t="shared" si="91"/>
        <v>0</v>
      </c>
      <c r="K2044" s="1">
        <f t="shared" si="92"/>
        <v>0</v>
      </c>
    </row>
    <row r="2045" spans="8:11" ht="22" customHeight="1">
      <c r="H2045" s="2"/>
      <c r="I2045" s="1">
        <f t="shared" si="90"/>
        <v>0</v>
      </c>
      <c r="J2045" s="1">
        <f t="shared" si="91"/>
        <v>0</v>
      </c>
      <c r="K2045" s="1">
        <f t="shared" si="92"/>
        <v>0</v>
      </c>
    </row>
    <row r="2046" spans="8:11" ht="22" customHeight="1">
      <c r="H2046" s="2"/>
      <c r="I2046" s="1">
        <f t="shared" si="90"/>
        <v>0</v>
      </c>
      <c r="J2046" s="1">
        <f t="shared" si="91"/>
        <v>0</v>
      </c>
      <c r="K2046" s="1">
        <f t="shared" si="92"/>
        <v>0</v>
      </c>
    </row>
    <row r="2047" spans="8:11" ht="22" customHeight="1">
      <c r="H2047" s="2"/>
      <c r="I2047" s="1">
        <f t="shared" si="90"/>
        <v>0</v>
      </c>
      <c r="J2047" s="1">
        <f t="shared" si="91"/>
        <v>0</v>
      </c>
      <c r="K2047" s="1">
        <f t="shared" si="92"/>
        <v>0</v>
      </c>
    </row>
    <row r="2048" spans="8:11" ht="22" customHeight="1">
      <c r="H2048" s="2"/>
      <c r="I2048" s="1">
        <f t="shared" si="90"/>
        <v>0</v>
      </c>
      <c r="J2048" s="1">
        <f t="shared" si="91"/>
        <v>0</v>
      </c>
      <c r="K2048" s="1">
        <f t="shared" si="92"/>
        <v>0</v>
      </c>
    </row>
    <row r="2049" spans="8:11" ht="22" customHeight="1">
      <c r="H2049" s="2"/>
      <c r="I2049" s="1">
        <f t="shared" si="90"/>
        <v>0</v>
      </c>
      <c r="J2049" s="1">
        <f t="shared" si="91"/>
        <v>0</v>
      </c>
      <c r="K2049" s="1">
        <f t="shared" si="92"/>
        <v>0</v>
      </c>
    </row>
    <row r="2050" spans="8:11" ht="22" customHeight="1">
      <c r="H2050" s="2"/>
      <c r="I2050" s="1">
        <f t="shared" si="90"/>
        <v>0</v>
      </c>
      <c r="J2050" s="1">
        <f t="shared" si="91"/>
        <v>0</v>
      </c>
      <c r="K2050" s="1">
        <f t="shared" si="92"/>
        <v>0</v>
      </c>
    </row>
    <row r="2051" spans="8:11" ht="22" customHeight="1">
      <c r="H2051" s="2"/>
      <c r="I2051" s="1">
        <f t="shared" si="90"/>
        <v>0</v>
      </c>
      <c r="J2051" s="1">
        <f t="shared" si="91"/>
        <v>0</v>
      </c>
      <c r="K2051" s="1">
        <f t="shared" si="92"/>
        <v>0</v>
      </c>
    </row>
    <row r="2052" spans="8:11" ht="22" customHeight="1">
      <c r="H2052" s="2"/>
      <c r="I2052" s="1">
        <f t="shared" si="90"/>
        <v>0</v>
      </c>
      <c r="J2052" s="1">
        <f t="shared" si="91"/>
        <v>0</v>
      </c>
      <c r="K2052" s="1">
        <f t="shared" si="92"/>
        <v>0</v>
      </c>
    </row>
    <row r="2053" spans="8:11" ht="22" customHeight="1">
      <c r="H2053" s="2"/>
      <c r="I2053" s="1">
        <f t="shared" si="90"/>
        <v>0</v>
      </c>
      <c r="J2053" s="1">
        <f t="shared" si="91"/>
        <v>0</v>
      </c>
      <c r="K2053" s="1">
        <f t="shared" si="92"/>
        <v>0</v>
      </c>
    </row>
    <row r="2054" spans="8:11" ht="22" customHeight="1">
      <c r="H2054" s="2"/>
      <c r="I2054" s="1">
        <f t="shared" si="90"/>
        <v>0</v>
      </c>
      <c r="J2054" s="1">
        <f t="shared" si="91"/>
        <v>0</v>
      </c>
      <c r="K2054" s="1">
        <f t="shared" si="92"/>
        <v>0</v>
      </c>
    </row>
    <row r="2055" spans="8:11" ht="22" customHeight="1">
      <c r="H2055" s="2"/>
      <c r="I2055" s="1">
        <f t="shared" si="90"/>
        <v>0</v>
      </c>
      <c r="J2055" s="1">
        <f t="shared" si="91"/>
        <v>0</v>
      </c>
      <c r="K2055" s="1">
        <f t="shared" si="92"/>
        <v>0</v>
      </c>
    </row>
    <row r="2056" spans="8:11" ht="22" customHeight="1">
      <c r="H2056" s="2"/>
      <c r="I2056" s="1">
        <f t="shared" si="90"/>
        <v>0</v>
      </c>
      <c r="J2056" s="1">
        <f t="shared" si="91"/>
        <v>0</v>
      </c>
      <c r="K2056" s="1">
        <f t="shared" si="92"/>
        <v>0</v>
      </c>
    </row>
    <row r="2057" spans="8:11" ht="22" customHeight="1">
      <c r="H2057" s="2"/>
      <c r="I2057" s="1">
        <f t="shared" si="90"/>
        <v>0</v>
      </c>
      <c r="J2057" s="1">
        <f t="shared" si="91"/>
        <v>0</v>
      </c>
      <c r="K2057" s="1">
        <f t="shared" si="92"/>
        <v>0</v>
      </c>
    </row>
    <row r="2058" spans="8:11" ht="22" customHeight="1">
      <c r="H2058" s="2"/>
      <c r="I2058" s="1">
        <f t="shared" si="90"/>
        <v>0</v>
      </c>
      <c r="J2058" s="1">
        <f t="shared" si="91"/>
        <v>0</v>
      </c>
      <c r="K2058" s="1">
        <f t="shared" si="92"/>
        <v>0</v>
      </c>
    </row>
    <row r="2059" spans="8:11" ht="22" customHeight="1">
      <c r="H2059" s="2"/>
      <c r="I2059" s="1">
        <f t="shared" si="90"/>
        <v>0</v>
      </c>
      <c r="J2059" s="1">
        <f t="shared" si="91"/>
        <v>0</v>
      </c>
      <c r="K2059" s="1">
        <f t="shared" si="92"/>
        <v>0</v>
      </c>
    </row>
    <row r="2060" spans="8:11" ht="22" customHeight="1">
      <c r="H2060" s="2"/>
      <c r="I2060" s="1">
        <f t="shared" si="90"/>
        <v>0</v>
      </c>
      <c r="J2060" s="1">
        <f t="shared" si="91"/>
        <v>0</v>
      </c>
      <c r="K2060" s="1">
        <f t="shared" si="92"/>
        <v>0</v>
      </c>
    </row>
    <row r="2061" spans="8:11" ht="22" customHeight="1">
      <c r="H2061" s="2"/>
      <c r="I2061" s="1">
        <f t="shared" si="90"/>
        <v>0</v>
      </c>
      <c r="J2061" s="1">
        <f t="shared" si="91"/>
        <v>0</v>
      </c>
      <c r="K2061" s="1">
        <f t="shared" si="92"/>
        <v>0</v>
      </c>
    </row>
    <row r="2062" spans="8:11" ht="22" customHeight="1">
      <c r="H2062" s="2"/>
      <c r="I2062" s="1">
        <f t="shared" si="90"/>
        <v>0</v>
      </c>
      <c r="J2062" s="1">
        <f t="shared" si="91"/>
        <v>0</v>
      </c>
      <c r="K2062" s="1">
        <f t="shared" si="92"/>
        <v>0</v>
      </c>
    </row>
    <row r="2063" spans="8:11" ht="22" customHeight="1">
      <c r="H2063" s="2"/>
      <c r="I2063" s="1">
        <f t="shared" si="90"/>
        <v>0</v>
      </c>
      <c r="J2063" s="1">
        <f t="shared" si="91"/>
        <v>0</v>
      </c>
      <c r="K2063" s="1">
        <f t="shared" si="92"/>
        <v>0</v>
      </c>
    </row>
    <row r="2064" spans="8:11" ht="22" customHeight="1">
      <c r="H2064" s="2"/>
      <c r="I2064" s="1">
        <f t="shared" si="90"/>
        <v>0</v>
      </c>
      <c r="J2064" s="1">
        <f t="shared" si="91"/>
        <v>0</v>
      </c>
      <c r="K2064" s="1">
        <f t="shared" si="92"/>
        <v>0</v>
      </c>
    </row>
    <row r="2065" spans="8:11" ht="22" customHeight="1">
      <c r="H2065" s="2"/>
      <c r="I2065" s="1">
        <f t="shared" si="90"/>
        <v>0</v>
      </c>
      <c r="J2065" s="1">
        <f t="shared" si="91"/>
        <v>0</v>
      </c>
      <c r="K2065" s="1">
        <f t="shared" si="92"/>
        <v>0</v>
      </c>
    </row>
    <row r="2066" spans="8:11" ht="22" customHeight="1">
      <c r="H2066" s="2"/>
      <c r="I2066" s="1">
        <f t="shared" si="90"/>
        <v>0</v>
      </c>
      <c r="J2066" s="1">
        <f t="shared" si="91"/>
        <v>0</v>
      </c>
      <c r="K2066" s="1">
        <f t="shared" si="92"/>
        <v>0</v>
      </c>
    </row>
    <row r="2067" spans="8:11" ht="22" customHeight="1">
      <c r="H2067" s="2"/>
      <c r="I2067" s="1">
        <f t="shared" si="90"/>
        <v>0</v>
      </c>
      <c r="J2067" s="1">
        <f t="shared" si="91"/>
        <v>0</v>
      </c>
      <c r="K2067" s="1">
        <f t="shared" si="92"/>
        <v>0</v>
      </c>
    </row>
    <row r="2068" spans="8:11" ht="22" customHeight="1">
      <c r="H2068" s="2"/>
      <c r="I2068" s="1">
        <f t="shared" si="90"/>
        <v>0</v>
      </c>
      <c r="J2068" s="1">
        <f t="shared" si="91"/>
        <v>0</v>
      </c>
      <c r="K2068" s="1">
        <f t="shared" si="92"/>
        <v>0</v>
      </c>
    </row>
    <row r="2069" spans="8:11" ht="22" customHeight="1">
      <c r="H2069" s="2"/>
      <c r="I2069" s="1">
        <f t="shared" ref="I2069:I2132" si="93">IF(G2069="",0,D2069*G2069)</f>
        <v>0</v>
      </c>
      <c r="J2069" s="1">
        <f t="shared" ref="J2069:J2132" si="94">IF(G2069="",0,E2069*G2069)</f>
        <v>0</v>
      </c>
      <c r="K2069" s="1">
        <f t="shared" ref="K2069:K2132" si="95">IF(G2069="",0,F2069*G2069)</f>
        <v>0</v>
      </c>
    </row>
    <row r="2070" spans="8:11" ht="22" customHeight="1">
      <c r="H2070" s="2"/>
      <c r="I2070" s="1">
        <f t="shared" si="93"/>
        <v>0</v>
      </c>
      <c r="J2070" s="1">
        <f t="shared" si="94"/>
        <v>0</v>
      </c>
      <c r="K2070" s="1">
        <f t="shared" si="95"/>
        <v>0</v>
      </c>
    </row>
    <row r="2071" spans="8:11" ht="22" customHeight="1">
      <c r="H2071" s="2"/>
      <c r="I2071" s="1">
        <f t="shared" si="93"/>
        <v>0</v>
      </c>
      <c r="J2071" s="1">
        <f t="shared" si="94"/>
        <v>0</v>
      </c>
      <c r="K2071" s="1">
        <f t="shared" si="95"/>
        <v>0</v>
      </c>
    </row>
    <row r="2072" spans="8:11" ht="22" customHeight="1">
      <c r="H2072" s="2"/>
      <c r="I2072" s="1">
        <f t="shared" si="93"/>
        <v>0</v>
      </c>
      <c r="J2072" s="1">
        <f t="shared" si="94"/>
        <v>0</v>
      </c>
      <c r="K2072" s="1">
        <f t="shared" si="95"/>
        <v>0</v>
      </c>
    </row>
    <row r="2073" spans="8:11" ht="22" customHeight="1">
      <c r="H2073" s="2"/>
      <c r="I2073" s="1">
        <f t="shared" si="93"/>
        <v>0</v>
      </c>
      <c r="J2073" s="1">
        <f t="shared" si="94"/>
        <v>0</v>
      </c>
      <c r="K2073" s="1">
        <f t="shared" si="95"/>
        <v>0</v>
      </c>
    </row>
    <row r="2074" spans="8:11" ht="22" customHeight="1">
      <c r="H2074" s="2"/>
      <c r="I2074" s="1">
        <f t="shared" si="93"/>
        <v>0</v>
      </c>
      <c r="J2074" s="1">
        <f t="shared" si="94"/>
        <v>0</v>
      </c>
      <c r="K2074" s="1">
        <f t="shared" si="95"/>
        <v>0</v>
      </c>
    </row>
    <row r="2075" spans="8:11" ht="22" customHeight="1">
      <c r="H2075" s="2"/>
      <c r="I2075" s="1">
        <f t="shared" si="93"/>
        <v>0</v>
      </c>
      <c r="J2075" s="1">
        <f t="shared" si="94"/>
        <v>0</v>
      </c>
      <c r="K2075" s="1">
        <f t="shared" si="95"/>
        <v>0</v>
      </c>
    </row>
    <row r="2076" spans="8:11" ht="22" customHeight="1">
      <c r="H2076" s="2"/>
      <c r="I2076" s="1">
        <f t="shared" si="93"/>
        <v>0</v>
      </c>
      <c r="J2076" s="1">
        <f t="shared" si="94"/>
        <v>0</v>
      </c>
      <c r="K2076" s="1">
        <f t="shared" si="95"/>
        <v>0</v>
      </c>
    </row>
    <row r="2077" spans="8:11" ht="22" customHeight="1">
      <c r="H2077" s="2"/>
      <c r="I2077" s="1">
        <f t="shared" si="93"/>
        <v>0</v>
      </c>
      <c r="J2077" s="1">
        <f t="shared" si="94"/>
        <v>0</v>
      </c>
      <c r="K2077" s="1">
        <f t="shared" si="95"/>
        <v>0</v>
      </c>
    </row>
    <row r="2078" spans="8:11" ht="22" customHeight="1">
      <c r="H2078" s="2"/>
      <c r="I2078" s="1">
        <f t="shared" si="93"/>
        <v>0</v>
      </c>
      <c r="J2078" s="1">
        <f t="shared" si="94"/>
        <v>0</v>
      </c>
      <c r="K2078" s="1">
        <f t="shared" si="95"/>
        <v>0</v>
      </c>
    </row>
    <row r="2079" spans="8:11" ht="22" customHeight="1">
      <c r="H2079" s="2"/>
      <c r="I2079" s="1">
        <f t="shared" si="93"/>
        <v>0</v>
      </c>
      <c r="J2079" s="1">
        <f t="shared" si="94"/>
        <v>0</v>
      </c>
      <c r="K2079" s="1">
        <f t="shared" si="95"/>
        <v>0</v>
      </c>
    </row>
    <row r="2080" spans="8:11" ht="22" customHeight="1">
      <c r="H2080" s="2"/>
      <c r="I2080" s="1">
        <f t="shared" si="93"/>
        <v>0</v>
      </c>
      <c r="J2080" s="1">
        <f t="shared" si="94"/>
        <v>0</v>
      </c>
      <c r="K2080" s="1">
        <f t="shared" si="95"/>
        <v>0</v>
      </c>
    </row>
    <row r="2081" spans="8:11" ht="22" customHeight="1">
      <c r="H2081" s="2"/>
      <c r="I2081" s="1">
        <f t="shared" si="93"/>
        <v>0</v>
      </c>
      <c r="J2081" s="1">
        <f t="shared" si="94"/>
        <v>0</v>
      </c>
      <c r="K2081" s="1">
        <f t="shared" si="95"/>
        <v>0</v>
      </c>
    </row>
    <row r="2082" spans="8:11" ht="22" customHeight="1">
      <c r="H2082" s="2"/>
      <c r="I2082" s="1">
        <f t="shared" si="93"/>
        <v>0</v>
      </c>
      <c r="J2082" s="1">
        <f t="shared" si="94"/>
        <v>0</v>
      </c>
      <c r="K2082" s="1">
        <f t="shared" si="95"/>
        <v>0</v>
      </c>
    </row>
    <row r="2083" spans="8:11" ht="22" customHeight="1">
      <c r="H2083" s="2"/>
      <c r="I2083" s="1">
        <f t="shared" si="93"/>
        <v>0</v>
      </c>
      <c r="J2083" s="1">
        <f t="shared" si="94"/>
        <v>0</v>
      </c>
      <c r="K2083" s="1">
        <f t="shared" si="95"/>
        <v>0</v>
      </c>
    </row>
    <row r="2084" spans="8:11" ht="22" customHeight="1">
      <c r="H2084" s="2"/>
      <c r="I2084" s="1">
        <f t="shared" si="93"/>
        <v>0</v>
      </c>
      <c r="J2084" s="1">
        <f t="shared" si="94"/>
        <v>0</v>
      </c>
      <c r="K2084" s="1">
        <f t="shared" si="95"/>
        <v>0</v>
      </c>
    </row>
    <row r="2085" spans="8:11" ht="22" customHeight="1">
      <c r="H2085" s="2"/>
      <c r="I2085" s="1">
        <f t="shared" si="93"/>
        <v>0</v>
      </c>
      <c r="J2085" s="1">
        <f t="shared" si="94"/>
        <v>0</v>
      </c>
      <c r="K2085" s="1">
        <f t="shared" si="95"/>
        <v>0</v>
      </c>
    </row>
    <row r="2086" spans="8:11" ht="22" customHeight="1">
      <c r="H2086" s="2"/>
      <c r="I2086" s="1">
        <f t="shared" si="93"/>
        <v>0</v>
      </c>
      <c r="J2086" s="1">
        <f t="shared" si="94"/>
        <v>0</v>
      </c>
      <c r="K2086" s="1">
        <f t="shared" si="95"/>
        <v>0</v>
      </c>
    </row>
    <row r="2087" spans="8:11" ht="22" customHeight="1">
      <c r="H2087" s="2"/>
      <c r="I2087" s="1">
        <f t="shared" si="93"/>
        <v>0</v>
      </c>
      <c r="J2087" s="1">
        <f t="shared" si="94"/>
        <v>0</v>
      </c>
      <c r="K2087" s="1">
        <f t="shared" si="95"/>
        <v>0</v>
      </c>
    </row>
    <row r="2088" spans="8:11" ht="22" customHeight="1">
      <c r="H2088" s="2"/>
      <c r="I2088" s="1">
        <f t="shared" si="93"/>
        <v>0</v>
      </c>
      <c r="J2088" s="1">
        <f t="shared" si="94"/>
        <v>0</v>
      </c>
      <c r="K2088" s="1">
        <f t="shared" si="95"/>
        <v>0</v>
      </c>
    </row>
    <row r="2089" spans="8:11" ht="22" customHeight="1">
      <c r="H2089" s="2"/>
      <c r="I2089" s="1">
        <f t="shared" si="93"/>
        <v>0</v>
      </c>
      <c r="J2089" s="1">
        <f t="shared" si="94"/>
        <v>0</v>
      </c>
      <c r="K2089" s="1">
        <f t="shared" si="95"/>
        <v>0</v>
      </c>
    </row>
    <row r="2090" spans="8:11" ht="22" customHeight="1">
      <c r="H2090" s="2"/>
      <c r="I2090" s="1">
        <f t="shared" si="93"/>
        <v>0</v>
      </c>
      <c r="J2090" s="1">
        <f t="shared" si="94"/>
        <v>0</v>
      </c>
      <c r="K2090" s="1">
        <f t="shared" si="95"/>
        <v>0</v>
      </c>
    </row>
    <row r="2091" spans="8:11" ht="22" customHeight="1">
      <c r="H2091" s="2"/>
      <c r="I2091" s="1">
        <f t="shared" si="93"/>
        <v>0</v>
      </c>
      <c r="J2091" s="1">
        <f t="shared" si="94"/>
        <v>0</v>
      </c>
      <c r="K2091" s="1">
        <f t="shared" si="95"/>
        <v>0</v>
      </c>
    </row>
    <row r="2092" spans="8:11" ht="22" customHeight="1">
      <c r="H2092" s="2"/>
      <c r="I2092" s="1">
        <f t="shared" si="93"/>
        <v>0</v>
      </c>
      <c r="J2092" s="1">
        <f t="shared" si="94"/>
        <v>0</v>
      </c>
      <c r="K2092" s="1">
        <f t="shared" si="95"/>
        <v>0</v>
      </c>
    </row>
    <row r="2093" spans="8:11" ht="22" customHeight="1">
      <c r="H2093" s="2"/>
      <c r="I2093" s="1">
        <f t="shared" si="93"/>
        <v>0</v>
      </c>
      <c r="J2093" s="1">
        <f t="shared" si="94"/>
        <v>0</v>
      </c>
      <c r="K2093" s="1">
        <f t="shared" si="95"/>
        <v>0</v>
      </c>
    </row>
    <row r="2094" spans="8:11" ht="22" customHeight="1">
      <c r="H2094" s="2"/>
      <c r="I2094" s="1">
        <f t="shared" si="93"/>
        <v>0</v>
      </c>
      <c r="J2094" s="1">
        <f t="shared" si="94"/>
        <v>0</v>
      </c>
      <c r="K2094" s="1">
        <f t="shared" si="95"/>
        <v>0</v>
      </c>
    </row>
    <row r="2095" spans="8:11" ht="22" customHeight="1">
      <c r="H2095" s="2"/>
      <c r="I2095" s="1">
        <f t="shared" si="93"/>
        <v>0</v>
      </c>
      <c r="J2095" s="1">
        <f t="shared" si="94"/>
        <v>0</v>
      </c>
      <c r="K2095" s="1">
        <f t="shared" si="95"/>
        <v>0</v>
      </c>
    </row>
    <row r="2096" spans="8:11" ht="22" customHeight="1">
      <c r="H2096" s="2"/>
      <c r="I2096" s="1">
        <f t="shared" si="93"/>
        <v>0</v>
      </c>
      <c r="J2096" s="1">
        <f t="shared" si="94"/>
        <v>0</v>
      </c>
      <c r="K2096" s="1">
        <f t="shared" si="95"/>
        <v>0</v>
      </c>
    </row>
    <row r="2097" spans="8:11" ht="22" customHeight="1">
      <c r="H2097" s="2"/>
      <c r="I2097" s="1">
        <f t="shared" si="93"/>
        <v>0</v>
      </c>
      <c r="J2097" s="1">
        <f t="shared" si="94"/>
        <v>0</v>
      </c>
      <c r="K2097" s="1">
        <f t="shared" si="95"/>
        <v>0</v>
      </c>
    </row>
    <row r="2098" spans="8:11" ht="22" customHeight="1">
      <c r="H2098" s="2"/>
      <c r="I2098" s="1">
        <f t="shared" si="93"/>
        <v>0</v>
      </c>
      <c r="J2098" s="1">
        <f t="shared" si="94"/>
        <v>0</v>
      </c>
      <c r="K2098" s="1">
        <f t="shared" si="95"/>
        <v>0</v>
      </c>
    </row>
    <row r="2099" spans="8:11" ht="22" customHeight="1">
      <c r="H2099" s="2"/>
      <c r="I2099" s="1">
        <f t="shared" si="93"/>
        <v>0</v>
      </c>
      <c r="J2099" s="1">
        <f t="shared" si="94"/>
        <v>0</v>
      </c>
      <c r="K2099" s="1">
        <f t="shared" si="95"/>
        <v>0</v>
      </c>
    </row>
    <row r="2100" spans="8:11" ht="22" customHeight="1">
      <c r="H2100" s="2"/>
      <c r="I2100" s="1">
        <f t="shared" si="93"/>
        <v>0</v>
      </c>
      <c r="J2100" s="1">
        <f t="shared" si="94"/>
        <v>0</v>
      </c>
      <c r="K2100" s="1">
        <f t="shared" si="95"/>
        <v>0</v>
      </c>
    </row>
    <row r="2101" spans="8:11" ht="22" customHeight="1">
      <c r="H2101" s="2"/>
      <c r="I2101" s="1">
        <f t="shared" si="93"/>
        <v>0</v>
      </c>
      <c r="J2101" s="1">
        <f t="shared" si="94"/>
        <v>0</v>
      </c>
      <c r="K2101" s="1">
        <f t="shared" si="95"/>
        <v>0</v>
      </c>
    </row>
    <row r="2102" spans="8:11" ht="22" customHeight="1">
      <c r="H2102" s="2"/>
      <c r="I2102" s="1">
        <f t="shared" si="93"/>
        <v>0</v>
      </c>
      <c r="J2102" s="1">
        <f t="shared" si="94"/>
        <v>0</v>
      </c>
      <c r="K2102" s="1">
        <f t="shared" si="95"/>
        <v>0</v>
      </c>
    </row>
    <row r="2103" spans="8:11" ht="22" customHeight="1">
      <c r="H2103" s="2"/>
      <c r="I2103" s="1">
        <f t="shared" si="93"/>
        <v>0</v>
      </c>
      <c r="J2103" s="1">
        <f t="shared" si="94"/>
        <v>0</v>
      </c>
      <c r="K2103" s="1">
        <f t="shared" si="95"/>
        <v>0</v>
      </c>
    </row>
    <row r="2104" spans="8:11" ht="22" customHeight="1">
      <c r="H2104" s="2"/>
      <c r="I2104" s="1">
        <f t="shared" si="93"/>
        <v>0</v>
      </c>
      <c r="J2104" s="1">
        <f t="shared" si="94"/>
        <v>0</v>
      </c>
      <c r="K2104" s="1">
        <f t="shared" si="95"/>
        <v>0</v>
      </c>
    </row>
    <row r="2105" spans="8:11" ht="22" customHeight="1">
      <c r="H2105" s="2"/>
      <c r="I2105" s="1">
        <f t="shared" si="93"/>
        <v>0</v>
      </c>
      <c r="J2105" s="1">
        <f t="shared" si="94"/>
        <v>0</v>
      </c>
      <c r="K2105" s="1">
        <f t="shared" si="95"/>
        <v>0</v>
      </c>
    </row>
    <row r="2106" spans="8:11" ht="22" customHeight="1">
      <c r="H2106" s="2"/>
      <c r="I2106" s="1">
        <f t="shared" si="93"/>
        <v>0</v>
      </c>
      <c r="J2106" s="1">
        <f t="shared" si="94"/>
        <v>0</v>
      </c>
      <c r="K2106" s="1">
        <f t="shared" si="95"/>
        <v>0</v>
      </c>
    </row>
    <row r="2107" spans="8:11" ht="22" customHeight="1">
      <c r="H2107" s="2"/>
      <c r="I2107" s="1">
        <f t="shared" si="93"/>
        <v>0</v>
      </c>
      <c r="J2107" s="1">
        <f t="shared" si="94"/>
        <v>0</v>
      </c>
      <c r="K2107" s="1">
        <f t="shared" si="95"/>
        <v>0</v>
      </c>
    </row>
    <row r="2108" spans="8:11" ht="22" customHeight="1">
      <c r="H2108" s="2"/>
      <c r="I2108" s="1">
        <f t="shared" si="93"/>
        <v>0</v>
      </c>
      <c r="J2108" s="1">
        <f t="shared" si="94"/>
        <v>0</v>
      </c>
      <c r="K2108" s="1">
        <f t="shared" si="95"/>
        <v>0</v>
      </c>
    </row>
    <row r="2109" spans="8:11" ht="22" customHeight="1">
      <c r="H2109" s="2"/>
      <c r="I2109" s="1">
        <f t="shared" si="93"/>
        <v>0</v>
      </c>
      <c r="J2109" s="1">
        <f t="shared" si="94"/>
        <v>0</v>
      </c>
      <c r="K2109" s="1">
        <f t="shared" si="95"/>
        <v>0</v>
      </c>
    </row>
    <row r="2110" spans="8:11" ht="22" customHeight="1">
      <c r="H2110" s="2"/>
      <c r="I2110" s="1">
        <f t="shared" si="93"/>
        <v>0</v>
      </c>
      <c r="J2110" s="1">
        <f t="shared" si="94"/>
        <v>0</v>
      </c>
      <c r="K2110" s="1">
        <f t="shared" si="95"/>
        <v>0</v>
      </c>
    </row>
    <row r="2111" spans="8:11" ht="22" customHeight="1">
      <c r="H2111" s="2"/>
      <c r="I2111" s="1">
        <f t="shared" si="93"/>
        <v>0</v>
      </c>
      <c r="J2111" s="1">
        <f t="shared" si="94"/>
        <v>0</v>
      </c>
      <c r="K2111" s="1">
        <f t="shared" si="95"/>
        <v>0</v>
      </c>
    </row>
    <row r="2112" spans="8:11" ht="22" customHeight="1">
      <c r="H2112" s="2"/>
      <c r="I2112" s="1">
        <f t="shared" si="93"/>
        <v>0</v>
      </c>
      <c r="J2112" s="1">
        <f t="shared" si="94"/>
        <v>0</v>
      </c>
      <c r="K2112" s="1">
        <f t="shared" si="95"/>
        <v>0</v>
      </c>
    </row>
    <row r="2113" spans="8:11" ht="22" customHeight="1">
      <c r="H2113" s="2"/>
      <c r="I2113" s="1">
        <f t="shared" si="93"/>
        <v>0</v>
      </c>
      <c r="J2113" s="1">
        <f t="shared" si="94"/>
        <v>0</v>
      </c>
      <c r="K2113" s="1">
        <f t="shared" si="95"/>
        <v>0</v>
      </c>
    </row>
    <row r="2114" spans="8:11" ht="22" customHeight="1">
      <c r="H2114" s="2"/>
      <c r="I2114" s="1">
        <f t="shared" si="93"/>
        <v>0</v>
      </c>
      <c r="J2114" s="1">
        <f t="shared" si="94"/>
        <v>0</v>
      </c>
      <c r="K2114" s="1">
        <f t="shared" si="95"/>
        <v>0</v>
      </c>
    </row>
    <row r="2115" spans="8:11" ht="22" customHeight="1">
      <c r="H2115" s="2"/>
      <c r="I2115" s="1">
        <f t="shared" si="93"/>
        <v>0</v>
      </c>
      <c r="J2115" s="1">
        <f t="shared" si="94"/>
        <v>0</v>
      </c>
      <c r="K2115" s="1">
        <f t="shared" si="95"/>
        <v>0</v>
      </c>
    </row>
    <row r="2116" spans="8:11" ht="22" customHeight="1">
      <c r="H2116" s="2"/>
      <c r="I2116" s="1">
        <f t="shared" si="93"/>
        <v>0</v>
      </c>
      <c r="J2116" s="1">
        <f t="shared" si="94"/>
        <v>0</v>
      </c>
      <c r="K2116" s="1">
        <f t="shared" si="95"/>
        <v>0</v>
      </c>
    </row>
    <row r="2117" spans="8:11" ht="22" customHeight="1">
      <c r="H2117" s="2"/>
      <c r="I2117" s="1">
        <f t="shared" si="93"/>
        <v>0</v>
      </c>
      <c r="J2117" s="1">
        <f t="shared" si="94"/>
        <v>0</v>
      </c>
      <c r="K2117" s="1">
        <f t="shared" si="95"/>
        <v>0</v>
      </c>
    </row>
    <row r="2118" spans="8:11" ht="22" customHeight="1">
      <c r="H2118" s="2"/>
      <c r="I2118" s="1">
        <f t="shared" si="93"/>
        <v>0</v>
      </c>
      <c r="J2118" s="1">
        <f t="shared" si="94"/>
        <v>0</v>
      </c>
      <c r="K2118" s="1">
        <f t="shared" si="95"/>
        <v>0</v>
      </c>
    </row>
    <row r="2119" spans="8:11" ht="22" customHeight="1">
      <c r="H2119" s="2"/>
      <c r="I2119" s="1">
        <f t="shared" si="93"/>
        <v>0</v>
      </c>
      <c r="J2119" s="1">
        <f t="shared" si="94"/>
        <v>0</v>
      </c>
      <c r="K2119" s="1">
        <f t="shared" si="95"/>
        <v>0</v>
      </c>
    </row>
    <row r="2120" spans="8:11" ht="22" customHeight="1">
      <c r="H2120" s="2"/>
      <c r="I2120" s="1">
        <f t="shared" si="93"/>
        <v>0</v>
      </c>
      <c r="J2120" s="1">
        <f t="shared" si="94"/>
        <v>0</v>
      </c>
      <c r="K2120" s="1">
        <f t="shared" si="95"/>
        <v>0</v>
      </c>
    </row>
    <row r="2121" spans="8:11" ht="22" customHeight="1">
      <c r="H2121" s="2"/>
      <c r="I2121" s="1">
        <f t="shared" si="93"/>
        <v>0</v>
      </c>
      <c r="J2121" s="1">
        <f t="shared" si="94"/>
        <v>0</v>
      </c>
      <c r="K2121" s="1">
        <f t="shared" si="95"/>
        <v>0</v>
      </c>
    </row>
    <row r="2122" spans="8:11" ht="22" customHeight="1">
      <c r="H2122" s="2"/>
      <c r="I2122" s="1">
        <f t="shared" si="93"/>
        <v>0</v>
      </c>
      <c r="J2122" s="1">
        <f t="shared" si="94"/>
        <v>0</v>
      </c>
      <c r="K2122" s="1">
        <f t="shared" si="95"/>
        <v>0</v>
      </c>
    </row>
    <row r="2123" spans="8:11" ht="22" customHeight="1">
      <c r="H2123" s="2"/>
      <c r="I2123" s="1">
        <f t="shared" si="93"/>
        <v>0</v>
      </c>
      <c r="J2123" s="1">
        <f t="shared" si="94"/>
        <v>0</v>
      </c>
      <c r="K2123" s="1">
        <f t="shared" si="95"/>
        <v>0</v>
      </c>
    </row>
    <row r="2124" spans="8:11" ht="22" customHeight="1">
      <c r="H2124" s="2"/>
      <c r="I2124" s="1">
        <f t="shared" si="93"/>
        <v>0</v>
      </c>
      <c r="J2124" s="1">
        <f t="shared" si="94"/>
        <v>0</v>
      </c>
      <c r="K2124" s="1">
        <f t="shared" si="95"/>
        <v>0</v>
      </c>
    </row>
    <row r="2125" spans="8:11" ht="22" customHeight="1">
      <c r="H2125" s="2"/>
      <c r="I2125" s="1">
        <f t="shared" si="93"/>
        <v>0</v>
      </c>
      <c r="J2125" s="1">
        <f t="shared" si="94"/>
        <v>0</v>
      </c>
      <c r="K2125" s="1">
        <f t="shared" si="95"/>
        <v>0</v>
      </c>
    </row>
    <row r="2126" spans="8:11" ht="22" customHeight="1">
      <c r="H2126" s="2"/>
      <c r="I2126" s="1">
        <f t="shared" si="93"/>
        <v>0</v>
      </c>
      <c r="J2126" s="1">
        <f t="shared" si="94"/>
        <v>0</v>
      </c>
      <c r="K2126" s="1">
        <f t="shared" si="95"/>
        <v>0</v>
      </c>
    </row>
    <row r="2127" spans="8:11" ht="22" customHeight="1">
      <c r="H2127" s="2"/>
      <c r="I2127" s="1">
        <f t="shared" si="93"/>
        <v>0</v>
      </c>
      <c r="J2127" s="1">
        <f t="shared" si="94"/>
        <v>0</v>
      </c>
      <c r="K2127" s="1">
        <f t="shared" si="95"/>
        <v>0</v>
      </c>
    </row>
    <row r="2128" spans="8:11" ht="22" customHeight="1">
      <c r="H2128" s="2"/>
      <c r="I2128" s="1">
        <f t="shared" si="93"/>
        <v>0</v>
      </c>
      <c r="J2128" s="1">
        <f t="shared" si="94"/>
        <v>0</v>
      </c>
      <c r="K2128" s="1">
        <f t="shared" si="95"/>
        <v>0</v>
      </c>
    </row>
    <row r="2129" spans="8:11" ht="22" customHeight="1">
      <c r="H2129" s="2"/>
      <c r="I2129" s="1">
        <f t="shared" si="93"/>
        <v>0</v>
      </c>
      <c r="J2129" s="1">
        <f t="shared" si="94"/>
        <v>0</v>
      </c>
      <c r="K2129" s="1">
        <f t="shared" si="95"/>
        <v>0</v>
      </c>
    </row>
    <row r="2130" spans="8:11" ht="22" customHeight="1">
      <c r="H2130" s="2"/>
      <c r="I2130" s="1">
        <f t="shared" si="93"/>
        <v>0</v>
      </c>
      <c r="J2130" s="1">
        <f t="shared" si="94"/>
        <v>0</v>
      </c>
      <c r="K2130" s="1">
        <f t="shared" si="95"/>
        <v>0</v>
      </c>
    </row>
    <row r="2131" spans="8:11" ht="22" customHeight="1">
      <c r="H2131" s="2"/>
      <c r="I2131" s="1">
        <f t="shared" si="93"/>
        <v>0</v>
      </c>
      <c r="J2131" s="1">
        <f t="shared" si="94"/>
        <v>0</v>
      </c>
      <c r="K2131" s="1">
        <f t="shared" si="95"/>
        <v>0</v>
      </c>
    </row>
    <row r="2132" spans="8:11" ht="22" customHeight="1">
      <c r="H2132" s="2"/>
      <c r="I2132" s="1">
        <f t="shared" si="93"/>
        <v>0</v>
      </c>
      <c r="J2132" s="1">
        <f t="shared" si="94"/>
        <v>0</v>
      </c>
      <c r="K2132" s="1">
        <f t="shared" si="95"/>
        <v>0</v>
      </c>
    </row>
    <row r="2133" spans="8:11" ht="22" customHeight="1">
      <c r="H2133" s="2"/>
      <c r="I2133" s="1">
        <f t="shared" ref="I2133:I2196" si="96">IF(G2133="",0,D2133*G2133)</f>
        <v>0</v>
      </c>
      <c r="J2133" s="1">
        <f t="shared" ref="J2133:J2196" si="97">IF(G2133="",0,E2133*G2133)</f>
        <v>0</v>
      </c>
      <c r="K2133" s="1">
        <f t="shared" ref="K2133:K2196" si="98">IF(G2133="",0,F2133*G2133)</f>
        <v>0</v>
      </c>
    </row>
    <row r="2134" spans="8:11" ht="22" customHeight="1">
      <c r="H2134" s="2"/>
      <c r="I2134" s="1">
        <f t="shared" si="96"/>
        <v>0</v>
      </c>
      <c r="J2134" s="1">
        <f t="shared" si="97"/>
        <v>0</v>
      </c>
      <c r="K2134" s="1">
        <f t="shared" si="98"/>
        <v>0</v>
      </c>
    </row>
    <row r="2135" spans="8:11" ht="22" customHeight="1">
      <c r="H2135" s="2"/>
      <c r="I2135" s="1">
        <f t="shared" si="96"/>
        <v>0</v>
      </c>
      <c r="J2135" s="1">
        <f t="shared" si="97"/>
        <v>0</v>
      </c>
      <c r="K2135" s="1">
        <f t="shared" si="98"/>
        <v>0</v>
      </c>
    </row>
    <row r="2136" spans="8:11" ht="22" customHeight="1">
      <c r="H2136" s="2"/>
      <c r="I2136" s="1">
        <f t="shared" si="96"/>
        <v>0</v>
      </c>
      <c r="J2136" s="1">
        <f t="shared" si="97"/>
        <v>0</v>
      </c>
      <c r="K2136" s="1">
        <f t="shared" si="98"/>
        <v>0</v>
      </c>
    </row>
    <row r="2137" spans="8:11" ht="22" customHeight="1">
      <c r="H2137" s="2"/>
      <c r="I2137" s="1">
        <f t="shared" si="96"/>
        <v>0</v>
      </c>
      <c r="J2137" s="1">
        <f t="shared" si="97"/>
        <v>0</v>
      </c>
      <c r="K2137" s="1">
        <f t="shared" si="98"/>
        <v>0</v>
      </c>
    </row>
    <row r="2138" spans="8:11" ht="22" customHeight="1">
      <c r="H2138" s="2"/>
      <c r="I2138" s="1">
        <f t="shared" si="96"/>
        <v>0</v>
      </c>
      <c r="J2138" s="1">
        <f t="shared" si="97"/>
        <v>0</v>
      </c>
      <c r="K2138" s="1">
        <f t="shared" si="98"/>
        <v>0</v>
      </c>
    </row>
    <row r="2139" spans="8:11" ht="22" customHeight="1">
      <c r="H2139" s="2"/>
      <c r="I2139" s="1">
        <f t="shared" si="96"/>
        <v>0</v>
      </c>
      <c r="J2139" s="1">
        <f t="shared" si="97"/>
        <v>0</v>
      </c>
      <c r="K2139" s="1">
        <f t="shared" si="98"/>
        <v>0</v>
      </c>
    </row>
    <row r="2140" spans="8:11" ht="22" customHeight="1">
      <c r="H2140" s="2"/>
      <c r="I2140" s="1">
        <f t="shared" si="96"/>
        <v>0</v>
      </c>
      <c r="J2140" s="1">
        <f t="shared" si="97"/>
        <v>0</v>
      </c>
      <c r="K2140" s="1">
        <f t="shared" si="98"/>
        <v>0</v>
      </c>
    </row>
    <row r="2141" spans="8:11" ht="22" customHeight="1">
      <c r="H2141" s="2"/>
      <c r="I2141" s="1">
        <f t="shared" si="96"/>
        <v>0</v>
      </c>
      <c r="J2141" s="1">
        <f t="shared" si="97"/>
        <v>0</v>
      </c>
      <c r="K2141" s="1">
        <f t="shared" si="98"/>
        <v>0</v>
      </c>
    </row>
    <row r="2142" spans="8:11" ht="22" customHeight="1">
      <c r="H2142" s="2"/>
      <c r="I2142" s="1">
        <f t="shared" si="96"/>
        <v>0</v>
      </c>
      <c r="J2142" s="1">
        <f t="shared" si="97"/>
        <v>0</v>
      </c>
      <c r="K2142" s="1">
        <f t="shared" si="98"/>
        <v>0</v>
      </c>
    </row>
    <row r="2143" spans="8:11" ht="22" customHeight="1">
      <c r="H2143" s="2"/>
      <c r="I2143" s="1">
        <f t="shared" si="96"/>
        <v>0</v>
      </c>
      <c r="J2143" s="1">
        <f t="shared" si="97"/>
        <v>0</v>
      </c>
      <c r="K2143" s="1">
        <f t="shared" si="98"/>
        <v>0</v>
      </c>
    </row>
    <row r="2144" spans="8:11" ht="22" customHeight="1">
      <c r="H2144" s="2"/>
      <c r="I2144" s="1">
        <f t="shared" si="96"/>
        <v>0</v>
      </c>
      <c r="J2144" s="1">
        <f t="shared" si="97"/>
        <v>0</v>
      </c>
      <c r="K2144" s="1">
        <f t="shared" si="98"/>
        <v>0</v>
      </c>
    </row>
    <row r="2145" spans="8:11" ht="22" customHeight="1">
      <c r="H2145" s="2"/>
      <c r="I2145" s="1">
        <f t="shared" si="96"/>
        <v>0</v>
      </c>
      <c r="J2145" s="1">
        <f t="shared" si="97"/>
        <v>0</v>
      </c>
      <c r="K2145" s="1">
        <f t="shared" si="98"/>
        <v>0</v>
      </c>
    </row>
    <row r="2146" spans="8:11" ht="22" customHeight="1">
      <c r="H2146" s="2"/>
      <c r="I2146" s="1">
        <f t="shared" si="96"/>
        <v>0</v>
      </c>
      <c r="J2146" s="1">
        <f t="shared" si="97"/>
        <v>0</v>
      </c>
      <c r="K2146" s="1">
        <f t="shared" si="98"/>
        <v>0</v>
      </c>
    </row>
    <row r="2147" spans="8:11" ht="22" customHeight="1">
      <c r="H2147" s="2"/>
      <c r="I2147" s="1">
        <f t="shared" si="96"/>
        <v>0</v>
      </c>
      <c r="J2147" s="1">
        <f t="shared" si="97"/>
        <v>0</v>
      </c>
      <c r="K2147" s="1">
        <f t="shared" si="98"/>
        <v>0</v>
      </c>
    </row>
    <row r="2148" spans="8:11" ht="22" customHeight="1">
      <c r="H2148" s="2"/>
      <c r="I2148" s="1">
        <f t="shared" si="96"/>
        <v>0</v>
      </c>
      <c r="J2148" s="1">
        <f t="shared" si="97"/>
        <v>0</v>
      </c>
      <c r="K2148" s="1">
        <f t="shared" si="98"/>
        <v>0</v>
      </c>
    </row>
    <row r="2149" spans="8:11" ht="22" customHeight="1">
      <c r="H2149" s="2"/>
      <c r="I2149" s="1">
        <f t="shared" si="96"/>
        <v>0</v>
      </c>
      <c r="J2149" s="1">
        <f t="shared" si="97"/>
        <v>0</v>
      </c>
      <c r="K2149" s="1">
        <f t="shared" si="98"/>
        <v>0</v>
      </c>
    </row>
    <row r="2150" spans="8:11" ht="22" customHeight="1">
      <c r="H2150" s="2"/>
      <c r="I2150" s="1">
        <f t="shared" si="96"/>
        <v>0</v>
      </c>
      <c r="J2150" s="1">
        <f t="shared" si="97"/>
        <v>0</v>
      </c>
      <c r="K2150" s="1">
        <f t="shared" si="98"/>
        <v>0</v>
      </c>
    </row>
    <row r="2151" spans="8:11" ht="22" customHeight="1">
      <c r="H2151" s="2"/>
      <c r="I2151" s="1">
        <f t="shared" si="96"/>
        <v>0</v>
      </c>
      <c r="J2151" s="1">
        <f t="shared" si="97"/>
        <v>0</v>
      </c>
      <c r="K2151" s="1">
        <f t="shared" si="98"/>
        <v>0</v>
      </c>
    </row>
    <row r="2152" spans="8:11" ht="22" customHeight="1">
      <c r="H2152" s="2"/>
      <c r="I2152" s="1">
        <f t="shared" si="96"/>
        <v>0</v>
      </c>
      <c r="J2152" s="1">
        <f t="shared" si="97"/>
        <v>0</v>
      </c>
      <c r="K2152" s="1">
        <f t="shared" si="98"/>
        <v>0</v>
      </c>
    </row>
    <row r="2153" spans="8:11" ht="22" customHeight="1">
      <c r="H2153" s="2"/>
      <c r="I2153" s="1">
        <f t="shared" si="96"/>
        <v>0</v>
      </c>
      <c r="J2153" s="1">
        <f t="shared" si="97"/>
        <v>0</v>
      </c>
      <c r="K2153" s="1">
        <f t="shared" si="98"/>
        <v>0</v>
      </c>
    </row>
    <row r="2154" spans="8:11" ht="22" customHeight="1">
      <c r="H2154" s="2"/>
      <c r="I2154" s="1">
        <f t="shared" si="96"/>
        <v>0</v>
      </c>
      <c r="J2154" s="1">
        <f t="shared" si="97"/>
        <v>0</v>
      </c>
      <c r="K2154" s="1">
        <f t="shared" si="98"/>
        <v>0</v>
      </c>
    </row>
    <row r="2155" spans="8:11" ht="22" customHeight="1">
      <c r="H2155" s="2"/>
      <c r="I2155" s="1">
        <f t="shared" si="96"/>
        <v>0</v>
      </c>
      <c r="J2155" s="1">
        <f t="shared" si="97"/>
        <v>0</v>
      </c>
      <c r="K2155" s="1">
        <f t="shared" si="98"/>
        <v>0</v>
      </c>
    </row>
    <row r="2156" spans="8:11" ht="22" customHeight="1">
      <c r="H2156" s="2"/>
      <c r="I2156" s="1">
        <f t="shared" si="96"/>
        <v>0</v>
      </c>
      <c r="J2156" s="1">
        <f t="shared" si="97"/>
        <v>0</v>
      </c>
      <c r="K2156" s="1">
        <f t="shared" si="98"/>
        <v>0</v>
      </c>
    </row>
    <row r="2157" spans="8:11" ht="22" customHeight="1">
      <c r="H2157" s="2"/>
      <c r="I2157" s="1">
        <f t="shared" si="96"/>
        <v>0</v>
      </c>
      <c r="J2157" s="1">
        <f t="shared" si="97"/>
        <v>0</v>
      </c>
      <c r="K2157" s="1">
        <f t="shared" si="98"/>
        <v>0</v>
      </c>
    </row>
    <row r="2158" spans="8:11" ht="22" customHeight="1">
      <c r="H2158" s="2"/>
      <c r="I2158" s="1">
        <f t="shared" si="96"/>
        <v>0</v>
      </c>
      <c r="J2158" s="1">
        <f t="shared" si="97"/>
        <v>0</v>
      </c>
      <c r="K2158" s="1">
        <f t="shared" si="98"/>
        <v>0</v>
      </c>
    </row>
    <row r="2159" spans="8:11" ht="22" customHeight="1">
      <c r="H2159" s="2"/>
      <c r="I2159" s="1">
        <f t="shared" si="96"/>
        <v>0</v>
      </c>
      <c r="J2159" s="1">
        <f t="shared" si="97"/>
        <v>0</v>
      </c>
      <c r="K2159" s="1">
        <f t="shared" si="98"/>
        <v>0</v>
      </c>
    </row>
    <row r="2160" spans="8:11" ht="22" customHeight="1">
      <c r="H2160" s="2"/>
      <c r="I2160" s="1">
        <f t="shared" si="96"/>
        <v>0</v>
      </c>
      <c r="J2160" s="1">
        <f t="shared" si="97"/>
        <v>0</v>
      </c>
      <c r="K2160" s="1">
        <f t="shared" si="98"/>
        <v>0</v>
      </c>
    </row>
    <row r="2161" spans="8:11" ht="22" customHeight="1">
      <c r="H2161" s="2"/>
      <c r="I2161" s="1">
        <f t="shared" si="96"/>
        <v>0</v>
      </c>
      <c r="J2161" s="1">
        <f t="shared" si="97"/>
        <v>0</v>
      </c>
      <c r="K2161" s="1">
        <f t="shared" si="98"/>
        <v>0</v>
      </c>
    </row>
    <row r="2162" spans="8:11" ht="22" customHeight="1">
      <c r="H2162" s="2"/>
      <c r="I2162" s="1">
        <f t="shared" si="96"/>
        <v>0</v>
      </c>
      <c r="J2162" s="1">
        <f t="shared" si="97"/>
        <v>0</v>
      </c>
      <c r="K2162" s="1">
        <f t="shared" si="98"/>
        <v>0</v>
      </c>
    </row>
    <row r="2163" spans="8:11" ht="22" customHeight="1">
      <c r="H2163" s="2"/>
      <c r="I2163" s="1">
        <f t="shared" si="96"/>
        <v>0</v>
      </c>
      <c r="J2163" s="1">
        <f t="shared" si="97"/>
        <v>0</v>
      </c>
      <c r="K2163" s="1">
        <f t="shared" si="98"/>
        <v>0</v>
      </c>
    </row>
    <row r="2164" spans="8:11" ht="22" customHeight="1">
      <c r="H2164" s="2"/>
      <c r="I2164" s="1">
        <f t="shared" si="96"/>
        <v>0</v>
      </c>
      <c r="J2164" s="1">
        <f t="shared" si="97"/>
        <v>0</v>
      </c>
      <c r="K2164" s="1">
        <f t="shared" si="98"/>
        <v>0</v>
      </c>
    </row>
    <row r="2165" spans="8:11" ht="22" customHeight="1">
      <c r="H2165" s="2"/>
      <c r="I2165" s="1">
        <f t="shared" si="96"/>
        <v>0</v>
      </c>
      <c r="J2165" s="1">
        <f t="shared" si="97"/>
        <v>0</v>
      </c>
      <c r="K2165" s="1">
        <f t="shared" si="98"/>
        <v>0</v>
      </c>
    </row>
    <row r="2166" spans="8:11" ht="22" customHeight="1">
      <c r="H2166" s="2"/>
      <c r="I2166" s="1">
        <f t="shared" si="96"/>
        <v>0</v>
      </c>
      <c r="J2166" s="1">
        <f t="shared" si="97"/>
        <v>0</v>
      </c>
      <c r="K2166" s="1">
        <f t="shared" si="98"/>
        <v>0</v>
      </c>
    </row>
    <row r="2167" spans="8:11" ht="22" customHeight="1">
      <c r="H2167" s="2"/>
      <c r="I2167" s="1">
        <f t="shared" si="96"/>
        <v>0</v>
      </c>
      <c r="J2167" s="1">
        <f t="shared" si="97"/>
        <v>0</v>
      </c>
      <c r="K2167" s="1">
        <f t="shared" si="98"/>
        <v>0</v>
      </c>
    </row>
    <row r="2168" spans="8:11" ht="22" customHeight="1">
      <c r="H2168" s="2"/>
      <c r="I2168" s="1">
        <f t="shared" si="96"/>
        <v>0</v>
      </c>
      <c r="J2168" s="1">
        <f t="shared" si="97"/>
        <v>0</v>
      </c>
      <c r="K2168" s="1">
        <f t="shared" si="98"/>
        <v>0</v>
      </c>
    </row>
    <row r="2169" spans="8:11" ht="22" customHeight="1">
      <c r="H2169" s="2"/>
      <c r="I2169" s="1">
        <f t="shared" si="96"/>
        <v>0</v>
      </c>
      <c r="J2169" s="1">
        <f t="shared" si="97"/>
        <v>0</v>
      </c>
      <c r="K2169" s="1">
        <f t="shared" si="98"/>
        <v>0</v>
      </c>
    </row>
    <row r="2170" spans="8:11" ht="22" customHeight="1">
      <c r="H2170" s="2"/>
      <c r="I2170" s="1">
        <f t="shared" si="96"/>
        <v>0</v>
      </c>
      <c r="J2170" s="1">
        <f t="shared" si="97"/>
        <v>0</v>
      </c>
      <c r="K2170" s="1">
        <f t="shared" si="98"/>
        <v>0</v>
      </c>
    </row>
    <row r="2171" spans="8:11" ht="22" customHeight="1">
      <c r="H2171" s="2"/>
      <c r="I2171" s="1">
        <f t="shared" si="96"/>
        <v>0</v>
      </c>
      <c r="J2171" s="1">
        <f t="shared" si="97"/>
        <v>0</v>
      </c>
      <c r="K2171" s="1">
        <f t="shared" si="98"/>
        <v>0</v>
      </c>
    </row>
    <row r="2172" spans="8:11" ht="22" customHeight="1">
      <c r="H2172" s="2"/>
      <c r="I2172" s="1">
        <f t="shared" si="96"/>
        <v>0</v>
      </c>
      <c r="J2172" s="1">
        <f t="shared" si="97"/>
        <v>0</v>
      </c>
      <c r="K2172" s="1">
        <f t="shared" si="98"/>
        <v>0</v>
      </c>
    </row>
    <row r="2173" spans="8:11" ht="22" customHeight="1">
      <c r="H2173" s="2"/>
      <c r="I2173" s="1">
        <f t="shared" si="96"/>
        <v>0</v>
      </c>
      <c r="J2173" s="1">
        <f t="shared" si="97"/>
        <v>0</v>
      </c>
      <c r="K2173" s="1">
        <f t="shared" si="98"/>
        <v>0</v>
      </c>
    </row>
    <row r="2174" spans="8:11" ht="22" customHeight="1">
      <c r="H2174" s="2"/>
      <c r="I2174" s="1">
        <f t="shared" si="96"/>
        <v>0</v>
      </c>
      <c r="J2174" s="1">
        <f t="shared" si="97"/>
        <v>0</v>
      </c>
      <c r="K2174" s="1">
        <f t="shared" si="98"/>
        <v>0</v>
      </c>
    </row>
    <row r="2175" spans="8:11" ht="22" customHeight="1">
      <c r="H2175" s="2"/>
      <c r="I2175" s="1">
        <f t="shared" si="96"/>
        <v>0</v>
      </c>
      <c r="J2175" s="1">
        <f t="shared" si="97"/>
        <v>0</v>
      </c>
      <c r="K2175" s="1">
        <f t="shared" si="98"/>
        <v>0</v>
      </c>
    </row>
    <row r="2176" spans="8:11" ht="22" customHeight="1">
      <c r="H2176" s="2"/>
      <c r="I2176" s="1">
        <f t="shared" si="96"/>
        <v>0</v>
      </c>
      <c r="J2176" s="1">
        <f t="shared" si="97"/>
        <v>0</v>
      </c>
      <c r="K2176" s="1">
        <f t="shared" si="98"/>
        <v>0</v>
      </c>
    </row>
    <row r="2177" spans="8:11" ht="22" customHeight="1">
      <c r="H2177" s="2"/>
      <c r="I2177" s="1">
        <f t="shared" si="96"/>
        <v>0</v>
      </c>
      <c r="J2177" s="1">
        <f t="shared" si="97"/>
        <v>0</v>
      </c>
      <c r="K2177" s="1">
        <f t="shared" si="98"/>
        <v>0</v>
      </c>
    </row>
    <row r="2178" spans="8:11" ht="22" customHeight="1">
      <c r="H2178" s="2"/>
      <c r="I2178" s="1">
        <f t="shared" si="96"/>
        <v>0</v>
      </c>
      <c r="J2178" s="1">
        <f t="shared" si="97"/>
        <v>0</v>
      </c>
      <c r="K2178" s="1">
        <f t="shared" si="98"/>
        <v>0</v>
      </c>
    </row>
    <row r="2179" spans="8:11" ht="22" customHeight="1">
      <c r="H2179" s="2"/>
      <c r="I2179" s="1">
        <f t="shared" si="96"/>
        <v>0</v>
      </c>
      <c r="J2179" s="1">
        <f t="shared" si="97"/>
        <v>0</v>
      </c>
      <c r="K2179" s="1">
        <f t="shared" si="98"/>
        <v>0</v>
      </c>
    </row>
    <row r="2180" spans="8:11" ht="22" customHeight="1">
      <c r="H2180" s="2"/>
      <c r="I2180" s="1">
        <f t="shared" si="96"/>
        <v>0</v>
      </c>
      <c r="J2180" s="1">
        <f t="shared" si="97"/>
        <v>0</v>
      </c>
      <c r="K2180" s="1">
        <f t="shared" si="98"/>
        <v>0</v>
      </c>
    </row>
    <row r="2181" spans="8:11" ht="22" customHeight="1">
      <c r="H2181" s="2"/>
      <c r="I2181" s="1">
        <f t="shared" si="96"/>
        <v>0</v>
      </c>
      <c r="J2181" s="1">
        <f t="shared" si="97"/>
        <v>0</v>
      </c>
      <c r="K2181" s="1">
        <f t="shared" si="98"/>
        <v>0</v>
      </c>
    </row>
    <row r="2182" spans="8:11" ht="22" customHeight="1">
      <c r="H2182" s="2"/>
      <c r="I2182" s="1">
        <f t="shared" si="96"/>
        <v>0</v>
      </c>
      <c r="J2182" s="1">
        <f t="shared" si="97"/>
        <v>0</v>
      </c>
      <c r="K2182" s="1">
        <f t="shared" si="98"/>
        <v>0</v>
      </c>
    </row>
    <row r="2183" spans="8:11" ht="22" customHeight="1">
      <c r="H2183" s="2"/>
      <c r="I2183" s="1">
        <f t="shared" si="96"/>
        <v>0</v>
      </c>
      <c r="J2183" s="1">
        <f t="shared" si="97"/>
        <v>0</v>
      </c>
      <c r="K2183" s="1">
        <f t="shared" si="98"/>
        <v>0</v>
      </c>
    </row>
    <row r="2184" spans="8:11" ht="22" customHeight="1">
      <c r="H2184" s="2"/>
      <c r="I2184" s="1">
        <f t="shared" si="96"/>
        <v>0</v>
      </c>
      <c r="J2184" s="1">
        <f t="shared" si="97"/>
        <v>0</v>
      </c>
      <c r="K2184" s="1">
        <f t="shared" si="98"/>
        <v>0</v>
      </c>
    </row>
    <row r="2185" spans="8:11" ht="22" customHeight="1">
      <c r="H2185" s="2"/>
      <c r="I2185" s="1">
        <f t="shared" si="96"/>
        <v>0</v>
      </c>
      <c r="J2185" s="1">
        <f t="shared" si="97"/>
        <v>0</v>
      </c>
      <c r="K2185" s="1">
        <f t="shared" si="98"/>
        <v>0</v>
      </c>
    </row>
    <row r="2186" spans="8:11" ht="22" customHeight="1">
      <c r="H2186" s="2"/>
      <c r="I2186" s="1">
        <f t="shared" si="96"/>
        <v>0</v>
      </c>
      <c r="J2186" s="1">
        <f t="shared" si="97"/>
        <v>0</v>
      </c>
      <c r="K2186" s="1">
        <f t="shared" si="98"/>
        <v>0</v>
      </c>
    </row>
    <row r="2187" spans="8:11" ht="22" customHeight="1">
      <c r="H2187" s="2"/>
      <c r="I2187" s="1">
        <f t="shared" si="96"/>
        <v>0</v>
      </c>
      <c r="J2187" s="1">
        <f t="shared" si="97"/>
        <v>0</v>
      </c>
      <c r="K2187" s="1">
        <f t="shared" si="98"/>
        <v>0</v>
      </c>
    </row>
    <row r="2188" spans="8:11" ht="22" customHeight="1">
      <c r="H2188" s="2"/>
      <c r="I2188" s="1">
        <f t="shared" si="96"/>
        <v>0</v>
      </c>
      <c r="J2188" s="1">
        <f t="shared" si="97"/>
        <v>0</v>
      </c>
      <c r="K2188" s="1">
        <f t="shared" si="98"/>
        <v>0</v>
      </c>
    </row>
    <row r="2189" spans="8:11" ht="22" customHeight="1">
      <c r="H2189" s="2"/>
      <c r="I2189" s="1">
        <f t="shared" si="96"/>
        <v>0</v>
      </c>
      <c r="J2189" s="1">
        <f t="shared" si="97"/>
        <v>0</v>
      </c>
      <c r="K2189" s="1">
        <f t="shared" si="98"/>
        <v>0</v>
      </c>
    </row>
    <row r="2190" spans="8:11" ht="22" customHeight="1">
      <c r="H2190" s="2"/>
      <c r="I2190" s="1">
        <f t="shared" si="96"/>
        <v>0</v>
      </c>
      <c r="J2190" s="1">
        <f t="shared" si="97"/>
        <v>0</v>
      </c>
      <c r="K2190" s="1">
        <f t="shared" si="98"/>
        <v>0</v>
      </c>
    </row>
    <row r="2191" spans="8:11" ht="22" customHeight="1">
      <c r="H2191" s="2"/>
      <c r="I2191" s="1">
        <f t="shared" si="96"/>
        <v>0</v>
      </c>
      <c r="J2191" s="1">
        <f t="shared" si="97"/>
        <v>0</v>
      </c>
      <c r="K2191" s="1">
        <f t="shared" si="98"/>
        <v>0</v>
      </c>
    </row>
    <row r="2192" spans="8:11" ht="22" customHeight="1">
      <c r="H2192" s="2"/>
      <c r="I2192" s="1">
        <f t="shared" si="96"/>
        <v>0</v>
      </c>
      <c r="J2192" s="1">
        <f t="shared" si="97"/>
        <v>0</v>
      </c>
      <c r="K2192" s="1">
        <f t="shared" si="98"/>
        <v>0</v>
      </c>
    </row>
    <row r="2193" spans="8:11" ht="22" customHeight="1">
      <c r="H2193" s="2"/>
      <c r="I2193" s="1">
        <f t="shared" si="96"/>
        <v>0</v>
      </c>
      <c r="J2193" s="1">
        <f t="shared" si="97"/>
        <v>0</v>
      </c>
      <c r="K2193" s="1">
        <f t="shared" si="98"/>
        <v>0</v>
      </c>
    </row>
    <row r="2194" spans="8:11" ht="22" customHeight="1">
      <c r="H2194" s="2"/>
      <c r="I2194" s="1">
        <f t="shared" si="96"/>
        <v>0</v>
      </c>
      <c r="J2194" s="1">
        <f t="shared" si="97"/>
        <v>0</v>
      </c>
      <c r="K2194" s="1">
        <f t="shared" si="98"/>
        <v>0</v>
      </c>
    </row>
    <row r="2195" spans="8:11" ht="22" customHeight="1">
      <c r="H2195" s="2"/>
      <c r="I2195" s="1">
        <f t="shared" si="96"/>
        <v>0</v>
      </c>
      <c r="J2195" s="1">
        <f t="shared" si="97"/>
        <v>0</v>
      </c>
      <c r="K2195" s="1">
        <f t="shared" si="98"/>
        <v>0</v>
      </c>
    </row>
    <row r="2196" spans="8:11" ht="22" customHeight="1">
      <c r="H2196" s="2"/>
      <c r="I2196" s="1">
        <f t="shared" si="96"/>
        <v>0</v>
      </c>
      <c r="J2196" s="1">
        <f t="shared" si="97"/>
        <v>0</v>
      </c>
      <c r="K2196" s="1">
        <f t="shared" si="98"/>
        <v>0</v>
      </c>
    </row>
    <row r="2197" spans="8:11" ht="22" customHeight="1">
      <c r="H2197" s="2"/>
      <c r="I2197" s="1">
        <f t="shared" ref="I2197:I2232" si="99">IF(G2197="",0,D2197*G2197)</f>
        <v>0</v>
      </c>
      <c r="J2197" s="1">
        <f t="shared" ref="J2197:J2232" si="100">IF(G2197="",0,E2197*G2197)</f>
        <v>0</v>
      </c>
      <c r="K2197" s="1">
        <f t="shared" ref="K2197:K2232" si="101">IF(G2197="",0,F2197*G2197)</f>
        <v>0</v>
      </c>
    </row>
    <row r="2198" spans="8:11" ht="22" customHeight="1">
      <c r="H2198" s="2"/>
      <c r="I2198" s="1">
        <f t="shared" si="99"/>
        <v>0</v>
      </c>
      <c r="J2198" s="1">
        <f t="shared" si="100"/>
        <v>0</v>
      </c>
      <c r="K2198" s="1">
        <f t="shared" si="101"/>
        <v>0</v>
      </c>
    </row>
    <row r="2199" spans="8:11" ht="22" customHeight="1">
      <c r="H2199" s="2"/>
      <c r="I2199" s="1">
        <f t="shared" si="99"/>
        <v>0</v>
      </c>
      <c r="J2199" s="1">
        <f t="shared" si="100"/>
        <v>0</v>
      </c>
      <c r="K2199" s="1">
        <f t="shared" si="101"/>
        <v>0</v>
      </c>
    </row>
    <row r="2200" spans="8:11" ht="22" customHeight="1">
      <c r="H2200" s="2"/>
      <c r="I2200" s="1">
        <f t="shared" si="99"/>
        <v>0</v>
      </c>
      <c r="J2200" s="1">
        <f t="shared" si="100"/>
        <v>0</v>
      </c>
      <c r="K2200" s="1">
        <f t="shared" si="101"/>
        <v>0</v>
      </c>
    </row>
    <row r="2201" spans="8:11" ht="22" customHeight="1">
      <c r="H2201" s="2"/>
      <c r="I2201" s="1">
        <f t="shared" si="99"/>
        <v>0</v>
      </c>
      <c r="J2201" s="1">
        <f t="shared" si="100"/>
        <v>0</v>
      </c>
      <c r="K2201" s="1">
        <f t="shared" si="101"/>
        <v>0</v>
      </c>
    </row>
    <row r="2202" spans="8:11" ht="22" customHeight="1">
      <c r="H2202" s="2"/>
      <c r="I2202" s="1">
        <f t="shared" si="99"/>
        <v>0</v>
      </c>
      <c r="J2202" s="1">
        <f t="shared" si="100"/>
        <v>0</v>
      </c>
      <c r="K2202" s="1">
        <f t="shared" si="101"/>
        <v>0</v>
      </c>
    </row>
    <row r="2203" spans="8:11" ht="22" customHeight="1">
      <c r="H2203" s="2"/>
      <c r="I2203" s="1">
        <f t="shared" si="99"/>
        <v>0</v>
      </c>
      <c r="J2203" s="1">
        <f t="shared" si="100"/>
        <v>0</v>
      </c>
      <c r="K2203" s="1">
        <f t="shared" si="101"/>
        <v>0</v>
      </c>
    </row>
    <row r="2204" spans="8:11" ht="22" customHeight="1">
      <c r="H2204" s="2"/>
      <c r="I2204" s="1">
        <f t="shared" si="99"/>
        <v>0</v>
      </c>
      <c r="J2204" s="1">
        <f t="shared" si="100"/>
        <v>0</v>
      </c>
      <c r="K2204" s="1">
        <f t="shared" si="101"/>
        <v>0</v>
      </c>
    </row>
    <row r="2205" spans="8:11" ht="22" customHeight="1">
      <c r="H2205" s="2"/>
      <c r="I2205" s="1">
        <f t="shared" si="99"/>
        <v>0</v>
      </c>
      <c r="J2205" s="1">
        <f t="shared" si="100"/>
        <v>0</v>
      </c>
      <c r="K2205" s="1">
        <f t="shared" si="101"/>
        <v>0</v>
      </c>
    </row>
    <row r="2206" spans="8:11" ht="22" customHeight="1">
      <c r="H2206" s="2"/>
      <c r="I2206" s="1">
        <f t="shared" si="99"/>
        <v>0</v>
      </c>
      <c r="J2206" s="1">
        <f t="shared" si="100"/>
        <v>0</v>
      </c>
      <c r="K2206" s="1">
        <f t="shared" si="101"/>
        <v>0</v>
      </c>
    </row>
    <row r="2207" spans="8:11" ht="22" customHeight="1">
      <c r="H2207" s="2"/>
      <c r="I2207" s="1">
        <f t="shared" si="99"/>
        <v>0</v>
      </c>
      <c r="J2207" s="1">
        <f t="shared" si="100"/>
        <v>0</v>
      </c>
      <c r="K2207" s="1">
        <f t="shared" si="101"/>
        <v>0</v>
      </c>
    </row>
    <row r="2208" spans="8:11" ht="22" customHeight="1">
      <c r="H2208" s="2"/>
      <c r="I2208" s="1">
        <f t="shared" si="99"/>
        <v>0</v>
      </c>
      <c r="J2208" s="1">
        <f t="shared" si="100"/>
        <v>0</v>
      </c>
      <c r="K2208" s="1">
        <f t="shared" si="101"/>
        <v>0</v>
      </c>
    </row>
    <row r="2209" spans="8:11" ht="22" customHeight="1">
      <c r="H2209" s="2"/>
      <c r="I2209" s="1">
        <f t="shared" si="99"/>
        <v>0</v>
      </c>
      <c r="J2209" s="1">
        <f t="shared" si="100"/>
        <v>0</v>
      </c>
      <c r="K2209" s="1">
        <f t="shared" si="101"/>
        <v>0</v>
      </c>
    </row>
    <row r="2210" spans="8:11" ht="22" customHeight="1">
      <c r="H2210" s="2"/>
      <c r="I2210" s="1">
        <f t="shared" si="99"/>
        <v>0</v>
      </c>
      <c r="J2210" s="1">
        <f t="shared" si="100"/>
        <v>0</v>
      </c>
      <c r="K2210" s="1">
        <f t="shared" si="101"/>
        <v>0</v>
      </c>
    </row>
    <row r="2211" spans="8:11" ht="22" customHeight="1">
      <c r="H2211" s="2"/>
      <c r="I2211" s="1">
        <f t="shared" si="99"/>
        <v>0</v>
      </c>
      <c r="J2211" s="1">
        <f t="shared" si="100"/>
        <v>0</v>
      </c>
      <c r="K2211" s="1">
        <f t="shared" si="101"/>
        <v>0</v>
      </c>
    </row>
    <row r="2212" spans="8:11" ht="22" customHeight="1">
      <c r="H2212" s="2"/>
      <c r="I2212" s="1">
        <f t="shared" si="99"/>
        <v>0</v>
      </c>
      <c r="J2212" s="1">
        <f t="shared" si="100"/>
        <v>0</v>
      </c>
      <c r="K2212" s="1">
        <f t="shared" si="101"/>
        <v>0</v>
      </c>
    </row>
    <row r="2213" spans="8:11" ht="22" customHeight="1">
      <c r="H2213" s="2"/>
      <c r="I2213" s="1">
        <f t="shared" si="99"/>
        <v>0</v>
      </c>
      <c r="J2213" s="1">
        <f t="shared" si="100"/>
        <v>0</v>
      </c>
      <c r="K2213" s="1">
        <f t="shared" si="101"/>
        <v>0</v>
      </c>
    </row>
    <row r="2214" spans="8:11" ht="22" customHeight="1">
      <c r="H2214" s="2"/>
      <c r="I2214" s="1">
        <f t="shared" si="99"/>
        <v>0</v>
      </c>
      <c r="J2214" s="1">
        <f t="shared" si="100"/>
        <v>0</v>
      </c>
      <c r="K2214" s="1">
        <f t="shared" si="101"/>
        <v>0</v>
      </c>
    </row>
    <row r="2215" spans="8:11" ht="22" customHeight="1">
      <c r="H2215" s="2"/>
      <c r="I2215" s="1">
        <f t="shared" si="99"/>
        <v>0</v>
      </c>
      <c r="J2215" s="1">
        <f t="shared" si="100"/>
        <v>0</v>
      </c>
      <c r="K2215" s="1">
        <f t="shared" si="101"/>
        <v>0</v>
      </c>
    </row>
    <row r="2216" spans="8:11" ht="22" customHeight="1">
      <c r="H2216" s="2"/>
      <c r="I2216" s="1">
        <f t="shared" si="99"/>
        <v>0</v>
      </c>
      <c r="J2216" s="1">
        <f t="shared" si="100"/>
        <v>0</v>
      </c>
      <c r="K2216" s="1">
        <f t="shared" si="101"/>
        <v>0</v>
      </c>
    </row>
    <row r="2217" spans="8:11" ht="22" customHeight="1">
      <c r="H2217" s="2"/>
      <c r="I2217" s="1">
        <f t="shared" si="99"/>
        <v>0</v>
      </c>
      <c r="J2217" s="1">
        <f t="shared" si="100"/>
        <v>0</v>
      </c>
      <c r="K2217" s="1">
        <f t="shared" si="101"/>
        <v>0</v>
      </c>
    </row>
    <row r="2218" spans="8:11" ht="22" customHeight="1">
      <c r="H2218" s="2"/>
      <c r="I2218" s="1">
        <f t="shared" si="99"/>
        <v>0</v>
      </c>
      <c r="J2218" s="1">
        <f t="shared" si="100"/>
        <v>0</v>
      </c>
      <c r="K2218" s="1">
        <f t="shared" si="101"/>
        <v>0</v>
      </c>
    </row>
    <row r="2219" spans="8:11" ht="22" customHeight="1">
      <c r="H2219" s="2"/>
      <c r="I2219" s="1">
        <f t="shared" si="99"/>
        <v>0</v>
      </c>
      <c r="J2219" s="1">
        <f t="shared" si="100"/>
        <v>0</v>
      </c>
      <c r="K2219" s="1">
        <f t="shared" si="101"/>
        <v>0</v>
      </c>
    </row>
    <row r="2220" spans="8:11" ht="22" customHeight="1">
      <c r="H2220" s="2"/>
      <c r="I2220" s="1">
        <f t="shared" si="99"/>
        <v>0</v>
      </c>
      <c r="J2220" s="1">
        <f t="shared" si="100"/>
        <v>0</v>
      </c>
      <c r="K2220" s="1">
        <f t="shared" si="101"/>
        <v>0</v>
      </c>
    </row>
    <row r="2221" spans="8:11" ht="22" customHeight="1">
      <c r="H2221" s="2"/>
      <c r="I2221" s="1">
        <f t="shared" si="99"/>
        <v>0</v>
      </c>
      <c r="J2221" s="1">
        <f t="shared" si="100"/>
        <v>0</v>
      </c>
      <c r="K2221" s="1">
        <f t="shared" si="101"/>
        <v>0</v>
      </c>
    </row>
    <row r="2222" spans="8:11" ht="22" customHeight="1">
      <c r="H2222" s="2"/>
      <c r="I2222" s="1">
        <f t="shared" si="99"/>
        <v>0</v>
      </c>
      <c r="J2222" s="1">
        <f t="shared" si="100"/>
        <v>0</v>
      </c>
      <c r="K2222" s="1">
        <f t="shared" si="101"/>
        <v>0</v>
      </c>
    </row>
    <row r="2223" spans="8:11" ht="22" customHeight="1">
      <c r="H2223" s="2"/>
      <c r="I2223" s="1">
        <f t="shared" si="99"/>
        <v>0</v>
      </c>
      <c r="J2223" s="1">
        <f t="shared" si="100"/>
        <v>0</v>
      </c>
      <c r="K2223" s="1">
        <f t="shared" si="101"/>
        <v>0</v>
      </c>
    </row>
    <row r="2224" spans="8:11" ht="22" customHeight="1">
      <c r="H2224" s="2"/>
      <c r="I2224" s="1">
        <f t="shared" si="99"/>
        <v>0</v>
      </c>
      <c r="J2224" s="1">
        <f t="shared" si="100"/>
        <v>0</v>
      </c>
      <c r="K2224" s="1">
        <f t="shared" si="101"/>
        <v>0</v>
      </c>
    </row>
    <row r="2225" spans="8:11" ht="22" customHeight="1">
      <c r="H2225" s="2"/>
      <c r="I2225" s="1">
        <f t="shared" si="99"/>
        <v>0</v>
      </c>
      <c r="J2225" s="1">
        <f t="shared" si="100"/>
        <v>0</v>
      </c>
      <c r="K2225" s="1">
        <f t="shared" si="101"/>
        <v>0</v>
      </c>
    </row>
    <row r="2226" spans="8:11" ht="22" customHeight="1">
      <c r="H2226" s="2"/>
      <c r="I2226" s="1">
        <f t="shared" si="99"/>
        <v>0</v>
      </c>
      <c r="J2226" s="1">
        <f t="shared" si="100"/>
        <v>0</v>
      </c>
      <c r="K2226" s="1">
        <f t="shared" si="101"/>
        <v>0</v>
      </c>
    </row>
    <row r="2227" spans="8:11" ht="22" customHeight="1">
      <c r="H2227" s="2"/>
      <c r="I2227" s="1">
        <f t="shared" si="99"/>
        <v>0</v>
      </c>
      <c r="J2227" s="1">
        <f t="shared" si="100"/>
        <v>0</v>
      </c>
      <c r="K2227" s="1">
        <f t="shared" si="101"/>
        <v>0</v>
      </c>
    </row>
    <row r="2228" spans="8:11" ht="22" customHeight="1">
      <c r="H2228" s="2"/>
      <c r="I2228" s="1">
        <f t="shared" si="99"/>
        <v>0</v>
      </c>
      <c r="J2228" s="1">
        <f t="shared" si="100"/>
        <v>0</v>
      </c>
      <c r="K2228" s="1">
        <f t="shared" si="101"/>
        <v>0</v>
      </c>
    </row>
    <row r="2229" spans="8:11" ht="22" customHeight="1">
      <c r="H2229" s="2"/>
      <c r="I2229" s="1">
        <f t="shared" si="99"/>
        <v>0</v>
      </c>
      <c r="J2229" s="1">
        <f t="shared" si="100"/>
        <v>0</v>
      </c>
      <c r="K2229" s="1">
        <f t="shared" si="101"/>
        <v>0</v>
      </c>
    </row>
    <row r="2230" spans="8:11" ht="22" customHeight="1">
      <c r="H2230" s="2"/>
      <c r="I2230" s="1">
        <f t="shared" si="99"/>
        <v>0</v>
      </c>
      <c r="J2230" s="1">
        <f t="shared" si="100"/>
        <v>0</v>
      </c>
      <c r="K2230" s="1">
        <f t="shared" si="101"/>
        <v>0</v>
      </c>
    </row>
    <row r="2231" spans="8:11" ht="22" customHeight="1">
      <c r="H2231" s="2"/>
      <c r="I2231" s="1">
        <f t="shared" si="99"/>
        <v>0</v>
      </c>
      <c r="J2231" s="1">
        <f t="shared" si="100"/>
        <v>0</v>
      </c>
      <c r="K2231" s="1">
        <f t="shared" si="101"/>
        <v>0</v>
      </c>
    </row>
    <row r="2232" spans="8:11" ht="22" customHeight="1">
      <c r="H2232" s="2"/>
      <c r="I2232" s="1">
        <f t="shared" si="99"/>
        <v>0</v>
      </c>
      <c r="J2232" s="1">
        <f t="shared" si="100"/>
        <v>0</v>
      </c>
      <c r="K2232" s="1">
        <f t="shared" si="101"/>
        <v>0</v>
      </c>
    </row>
  </sheetData>
  <autoFilter ref="A1:G1079" xr:uid="{00000000-0001-0000-0000-000000000000}">
    <filterColumn colId="0" showButton="0"/>
    <filterColumn colId="3" showButton="0"/>
    <filterColumn colId="4" showButton="0"/>
  </autoFilter>
  <mergeCells count="5">
    <mergeCell ref="A1:B1"/>
    <mergeCell ref="A2:B2"/>
    <mergeCell ref="D1:F1"/>
    <mergeCell ref="D4:E4"/>
    <mergeCell ref="A3:B3"/>
  </mergeCells>
  <conditionalFormatting sqref="A1:A3">
    <cfRule type="containsText" dxfId="3" priority="60" operator="containsText" text="ЛОЖЬ">
      <formula>NOT(ISERROR(SEARCH(("ЛОЖЬ"),(A1))))</formula>
    </cfRule>
    <cfRule type="containsText" dxfId="2" priority="61" operator="containsText" text="FALSE">
      <formula>NOT(ISERROR(SEARCH(("FALSE"),(A1))))</formula>
    </cfRule>
  </conditionalFormatting>
  <conditionalFormatting sqref="A472:B1079">
    <cfRule type="containsText" dxfId="1" priority="2" operator="containsText" text="___">
      <formula>NOT(ISERROR(SEARCH("___",A472)))</formula>
    </cfRule>
  </conditionalFormatting>
  <conditionalFormatting sqref="A5:B471">
    <cfRule type="containsText" dxfId="0" priority="1" operator="containsText" text="___">
      <formula>NOT(ISERROR(SEARCH("___",A5)))</formula>
    </cfRule>
  </conditionalFormatting>
  <hyperlinks>
    <hyperlink ref="C1" r:id="rId1" display="aromatov.com  Прайс  № 1  РЕАЛЬНОЕ НАЛИЧИЕ ТОВАРА" xr:uid="{60548CE7-05B8-9742-BDCB-E557AA2C6BF4}"/>
  </hyperlinks>
  <pageMargins left="0.7" right="0.7" top="0.75" bottom="0.75" header="0" footer="0"/>
  <pageSetup paperSize="9" scale="4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B1017"/>
  <sheetViews>
    <sheetView zoomScaleNormal="100" workbookViewId="0">
      <selection activeCell="B7" sqref="B7"/>
    </sheetView>
  </sheetViews>
  <sheetFormatPr baseColWidth="10" defaultRowHeight="15" customHeight="1"/>
  <cols>
    <col min="1" max="1" width="1.83203125" style="22" customWidth="1"/>
    <col min="2" max="2" width="194.5" style="22" customWidth="1"/>
    <col min="3" max="16384" width="10.83203125" style="22"/>
  </cols>
  <sheetData>
    <row r="1" spans="2:2" ht="20" thickBot="1"/>
    <row r="2" spans="2:2" ht="19">
      <c r="B2" s="23" t="s">
        <v>207</v>
      </c>
    </row>
    <row r="3" spans="2:2" ht="19">
      <c r="B3" s="25" t="s">
        <v>69</v>
      </c>
    </row>
    <row r="4" spans="2:2" ht="19">
      <c r="B4" s="25" t="s">
        <v>72</v>
      </c>
    </row>
    <row r="5" spans="2:2" ht="19">
      <c r="B5" s="25" t="s">
        <v>70</v>
      </c>
    </row>
    <row r="6" spans="2:2" ht="19">
      <c r="B6" s="25" t="s">
        <v>71</v>
      </c>
    </row>
    <row r="7" spans="2:2" ht="20" thickBot="1">
      <c r="B7" s="25" t="s">
        <v>805</v>
      </c>
    </row>
    <row r="8" spans="2:2" ht="19">
      <c r="B8" s="23" t="s">
        <v>31</v>
      </c>
    </row>
    <row r="9" spans="2:2" ht="19">
      <c r="B9" s="25" t="s">
        <v>32</v>
      </c>
    </row>
    <row r="10" spans="2:2" ht="19">
      <c r="B10" s="25" t="s">
        <v>209</v>
      </c>
    </row>
    <row r="11" spans="2:2" ht="19">
      <c r="B11" s="25" t="s">
        <v>48</v>
      </c>
    </row>
    <row r="12" spans="2:2" ht="19">
      <c r="B12" s="25" t="s">
        <v>33</v>
      </c>
    </row>
    <row r="13" spans="2:2" ht="20" thickBot="1">
      <c r="B13" s="25" t="s">
        <v>65</v>
      </c>
    </row>
    <row r="14" spans="2:2" ht="19">
      <c r="B14" s="26" t="s">
        <v>34</v>
      </c>
    </row>
    <row r="15" spans="2:2" ht="19">
      <c r="B15" s="25" t="s">
        <v>35</v>
      </c>
    </row>
    <row r="16" spans="2:2" ht="19">
      <c r="B16" s="25" t="s">
        <v>36</v>
      </c>
    </row>
    <row r="17" spans="2:2" ht="19">
      <c r="B17" s="25" t="s">
        <v>19</v>
      </c>
    </row>
    <row r="18" spans="2:2" ht="19">
      <c r="B18" s="25" t="s">
        <v>37</v>
      </c>
    </row>
    <row r="19" spans="2:2" ht="19">
      <c r="B19" s="25" t="s">
        <v>38</v>
      </c>
    </row>
    <row r="20" spans="2:2" ht="20" thickBot="1">
      <c r="B20" s="27" t="s">
        <v>49</v>
      </c>
    </row>
    <row r="21" spans="2:2" ht="19">
      <c r="B21" s="28" t="s">
        <v>39</v>
      </c>
    </row>
    <row r="22" spans="2:2" ht="19">
      <c r="B22" s="29" t="s">
        <v>210</v>
      </c>
    </row>
    <row r="23" spans="2:2" ht="19">
      <c r="B23" s="29" t="s">
        <v>66</v>
      </c>
    </row>
    <row r="24" spans="2:2" ht="19">
      <c r="B24" s="29" t="s">
        <v>40</v>
      </c>
    </row>
    <row r="25" spans="2:2" ht="19">
      <c r="B25" s="29" t="s">
        <v>41</v>
      </c>
    </row>
    <row r="26" spans="2:2" ht="20" thickBot="1">
      <c r="B26" s="30" t="s">
        <v>42</v>
      </c>
    </row>
    <row r="27" spans="2:2" ht="19">
      <c r="B27" s="23" t="s">
        <v>43</v>
      </c>
    </row>
    <row r="28" spans="2:2" ht="19">
      <c r="B28" s="31" t="s">
        <v>211</v>
      </c>
    </row>
    <row r="29" spans="2:2" ht="20">
      <c r="B29" s="32" t="s">
        <v>62</v>
      </c>
    </row>
    <row r="30" spans="2:2" ht="19">
      <c r="B30" s="33" t="s">
        <v>44</v>
      </c>
    </row>
    <row r="31" spans="2:2" ht="22" customHeight="1" thickBot="1">
      <c r="B31" s="75" t="s">
        <v>63</v>
      </c>
    </row>
    <row r="32" spans="2:2" ht="19">
      <c r="B32" s="23" t="s">
        <v>87</v>
      </c>
    </row>
    <row r="33" spans="2:2" ht="19">
      <c r="B33" s="25" t="s">
        <v>208</v>
      </c>
    </row>
    <row r="34" spans="2:2" ht="19">
      <c r="B34" s="25" t="s">
        <v>89</v>
      </c>
    </row>
    <row r="35" spans="2:2" ht="19">
      <c r="B35" s="25" t="s">
        <v>88</v>
      </c>
    </row>
    <row r="36" spans="2:2" ht="19">
      <c r="B36" s="25" t="s">
        <v>90</v>
      </c>
    </row>
    <row r="37" spans="2:2" ht="20" thickBot="1">
      <c r="B37" s="59" t="s">
        <v>91</v>
      </c>
    </row>
    <row r="38" spans="2:2" ht="19">
      <c r="B38" s="23" t="s">
        <v>73</v>
      </c>
    </row>
    <row r="39" spans="2:2" ht="19">
      <c r="B39" s="25" t="s">
        <v>459</v>
      </c>
    </row>
    <row r="40" spans="2:2" ht="19">
      <c r="B40" s="25" t="s">
        <v>74</v>
      </c>
    </row>
    <row r="41" spans="2:2" ht="19">
      <c r="B41" s="25" t="s">
        <v>387</v>
      </c>
    </row>
    <row r="42" spans="2:2" ht="19">
      <c r="B42" s="25" t="s">
        <v>75</v>
      </c>
    </row>
    <row r="43" spans="2:2" ht="20" thickBot="1">
      <c r="B43" s="27" t="s">
        <v>76</v>
      </c>
    </row>
    <row r="44" spans="2:2" ht="19">
      <c r="B44" s="34" t="s">
        <v>64</v>
      </c>
    </row>
    <row r="45" spans="2:2" ht="19">
      <c r="B45" s="29" t="s">
        <v>45</v>
      </c>
    </row>
    <row r="46" spans="2:2" ht="19">
      <c r="B46" s="29" t="s">
        <v>46</v>
      </c>
    </row>
    <row r="47" spans="2:2" ht="19">
      <c r="B47" s="25"/>
    </row>
    <row r="48" spans="2:2" ht="19">
      <c r="B48" s="25" t="s">
        <v>55</v>
      </c>
    </row>
    <row r="49" spans="2:2" ht="19">
      <c r="B49" s="25"/>
    </row>
    <row r="50" spans="2:2" ht="19">
      <c r="B50" s="25" t="s">
        <v>54</v>
      </c>
    </row>
    <row r="51" spans="2:2" ht="19">
      <c r="B51" s="25" t="s">
        <v>47</v>
      </c>
    </row>
    <row r="52" spans="2:2" ht="20" thickBot="1">
      <c r="B52" s="27" t="s">
        <v>67</v>
      </c>
    </row>
    <row r="53" spans="2:2" ht="20" thickBot="1">
      <c r="B53" s="24"/>
    </row>
    <row r="54" spans="2:2" ht="29" customHeight="1" thickBot="1">
      <c r="B54" s="35" t="s">
        <v>18</v>
      </c>
    </row>
    <row r="55" spans="2:2" ht="19"/>
    <row r="56" spans="2:2" ht="19"/>
    <row r="57" spans="2:2" ht="19"/>
    <row r="58" spans="2:2" ht="19"/>
    <row r="59" spans="2:2" ht="19"/>
    <row r="60" spans="2:2" ht="19"/>
    <row r="61" spans="2:2" ht="19"/>
    <row r="62" spans="2:2" ht="19"/>
    <row r="63" spans="2:2" ht="19"/>
    <row r="64" spans="2:2" ht="19"/>
    <row r="65" s="22" customFormat="1" ht="15.75" customHeight="1"/>
    <row r="66" s="22" customFormat="1" ht="15.75" customHeight="1"/>
    <row r="67" s="22" customFormat="1" ht="15.75" customHeight="1"/>
    <row r="68" s="22" customFormat="1" ht="15.75" customHeight="1"/>
    <row r="69" s="22" customFormat="1" ht="15.75" customHeight="1"/>
    <row r="70" s="22" customFormat="1" ht="15.75" customHeight="1"/>
    <row r="71" s="22" customFormat="1" ht="15.75" customHeight="1"/>
    <row r="72" s="22" customFormat="1" ht="15.75" customHeight="1"/>
    <row r="73" s="22" customFormat="1" ht="15.75" customHeight="1"/>
    <row r="74" s="22" customFormat="1" ht="15.75" customHeight="1"/>
    <row r="75" s="22" customFormat="1" ht="15.75" customHeight="1"/>
    <row r="76" s="22" customFormat="1" ht="15.75" customHeight="1"/>
    <row r="77" s="22" customFormat="1" ht="15.75" customHeight="1"/>
    <row r="78" s="22" customFormat="1" ht="15.75" customHeight="1"/>
    <row r="79" s="22" customFormat="1" ht="15.75" customHeight="1"/>
    <row r="80" s="22" customFormat="1" ht="15.75" customHeight="1"/>
    <row r="81" s="22" customFormat="1" ht="15.75" customHeight="1"/>
    <row r="82" s="22" customFormat="1" ht="15.75" customHeight="1"/>
    <row r="83" s="22" customFormat="1" ht="15.75" customHeight="1"/>
    <row r="84" s="22" customFormat="1" ht="15.75" customHeight="1"/>
    <row r="85" s="22" customFormat="1" ht="15.75" customHeight="1"/>
    <row r="86" s="22" customFormat="1" ht="15.75" customHeight="1"/>
    <row r="87" s="22" customFormat="1" ht="15.75" customHeight="1"/>
    <row r="88" s="22" customFormat="1" ht="15.75" customHeight="1"/>
    <row r="89" s="22" customFormat="1" ht="15.75" customHeight="1"/>
    <row r="90" s="22" customFormat="1" ht="15.75" customHeight="1"/>
    <row r="91" s="22" customFormat="1" ht="15.75" customHeight="1"/>
    <row r="92" s="22" customFormat="1" ht="15.75" customHeight="1"/>
    <row r="93" s="22" customFormat="1" ht="15.75" customHeight="1"/>
    <row r="94" s="22" customFormat="1" ht="15.75" customHeight="1"/>
    <row r="95" s="22" customFormat="1" ht="15.75" customHeight="1"/>
    <row r="96" s="22" customFormat="1" ht="15.75" customHeight="1"/>
    <row r="97" s="22" customFormat="1" ht="15.75" customHeight="1"/>
    <row r="98" s="22" customFormat="1" ht="15.75" customHeight="1"/>
    <row r="99" s="22" customFormat="1" ht="15.75" customHeight="1"/>
    <row r="100" s="22" customFormat="1" ht="15.75" customHeight="1"/>
    <row r="101" s="22" customFormat="1" ht="15.75" customHeight="1"/>
    <row r="102" s="22" customFormat="1" ht="15.75" customHeight="1"/>
    <row r="103" s="22" customFormat="1" ht="15.75" customHeight="1"/>
    <row r="104" s="22" customFormat="1" ht="15.75" customHeight="1"/>
    <row r="105" s="22" customFormat="1" ht="15.75" customHeight="1"/>
    <row r="106" s="22" customFormat="1" ht="15.75" customHeight="1"/>
    <row r="107" s="22" customFormat="1" ht="15.75" customHeight="1"/>
    <row r="108" s="22" customFormat="1" ht="15.75" customHeight="1"/>
    <row r="109" s="22" customFormat="1" ht="15.75" customHeight="1"/>
    <row r="110" s="22" customFormat="1" ht="15.75" customHeight="1"/>
    <row r="111" s="22" customFormat="1" ht="15.75" customHeight="1"/>
    <row r="112" s="22" customFormat="1" ht="15.75" customHeight="1"/>
    <row r="113" s="22" customFormat="1" ht="15.75" customHeight="1"/>
    <row r="114" s="22" customFormat="1" ht="15.75" customHeight="1"/>
    <row r="115" s="22" customFormat="1" ht="15.75" customHeight="1"/>
    <row r="116" s="22" customFormat="1" ht="15.75" customHeight="1"/>
    <row r="117" s="22" customFormat="1" ht="15.75" customHeight="1"/>
    <row r="118" s="22" customFormat="1" ht="15.75" customHeight="1"/>
    <row r="119" s="22" customFormat="1" ht="15.75" customHeight="1"/>
    <row r="120" s="22" customFormat="1" ht="15.75" customHeight="1"/>
    <row r="121" s="22" customFormat="1" ht="15.75" customHeight="1"/>
    <row r="122" s="22" customFormat="1" ht="15.75" customHeight="1"/>
    <row r="123" s="22" customFormat="1" ht="15.75" customHeight="1"/>
    <row r="124" s="22" customFormat="1" ht="15.75" customHeight="1"/>
    <row r="125" s="22" customFormat="1" ht="15.75" customHeight="1"/>
    <row r="126" s="22" customFormat="1" ht="15.75" customHeight="1"/>
    <row r="127" s="22" customFormat="1" ht="15.75" customHeight="1"/>
    <row r="128" s="22" customFormat="1" ht="15.75" customHeight="1"/>
    <row r="129" s="22" customFormat="1" ht="15.75" customHeight="1"/>
    <row r="130" s="22" customFormat="1" ht="15.75" customHeight="1"/>
    <row r="131" s="22" customFormat="1" ht="15.75" customHeight="1"/>
    <row r="132" s="22" customFormat="1" ht="15.75" customHeight="1"/>
    <row r="133" s="22" customFormat="1" ht="15.75" customHeight="1"/>
    <row r="134" s="22" customFormat="1" ht="15.75" customHeight="1"/>
    <row r="135" s="22" customFormat="1" ht="15.75" customHeight="1"/>
    <row r="136" s="22" customFormat="1" ht="15.75" customHeight="1"/>
    <row r="137" s="22" customFormat="1" ht="15.75" customHeight="1"/>
    <row r="138" s="22" customFormat="1" ht="15.75" customHeight="1"/>
    <row r="139" s="22" customFormat="1" ht="15.75" customHeight="1"/>
    <row r="140" s="22" customFormat="1" ht="15.75" customHeight="1"/>
    <row r="141" s="22" customFormat="1" ht="15.75" customHeight="1"/>
    <row r="142" s="22" customFormat="1" ht="15.75" customHeight="1"/>
    <row r="143" s="22" customFormat="1" ht="15.75" customHeight="1"/>
    <row r="144" s="22" customFormat="1" ht="15.75" customHeight="1"/>
    <row r="145" s="22" customFormat="1" ht="15.75" customHeight="1"/>
    <row r="146" s="22" customFormat="1" ht="15.75" customHeight="1"/>
    <row r="147" s="22" customFormat="1" ht="15.75" customHeight="1"/>
    <row r="148" s="22" customFormat="1" ht="15.75" customHeight="1"/>
    <row r="149" s="22" customFormat="1" ht="15.75" customHeight="1"/>
    <row r="150" s="22" customFormat="1" ht="15.75" customHeight="1"/>
    <row r="151" s="22" customFormat="1" ht="15.75" customHeight="1"/>
    <row r="152" s="22" customFormat="1" ht="15.75" customHeight="1"/>
    <row r="153" s="22" customFormat="1" ht="15.75" customHeight="1"/>
    <row r="154" s="22" customFormat="1" ht="15.75" customHeight="1"/>
    <row r="155" s="22" customFormat="1" ht="15.75" customHeight="1"/>
    <row r="156" s="22" customFormat="1" ht="15.75" customHeight="1"/>
    <row r="157" s="22" customFormat="1" ht="15.75" customHeight="1"/>
    <row r="158" s="22" customFormat="1" ht="15.75" customHeight="1"/>
    <row r="159" s="22" customFormat="1" ht="15.75" customHeight="1"/>
    <row r="160" s="22" customFormat="1" ht="15.75" customHeight="1"/>
    <row r="161" s="22" customFormat="1" ht="15.75" customHeight="1"/>
    <row r="162" s="22" customFormat="1" ht="15.75" customHeight="1"/>
    <row r="163" s="22" customFormat="1" ht="15.75" customHeight="1"/>
    <row r="164" s="22" customFormat="1" ht="15.75" customHeight="1"/>
    <row r="165" s="22" customFormat="1" ht="15.75" customHeight="1"/>
    <row r="166" s="22" customFormat="1" ht="15.75" customHeight="1"/>
    <row r="167" s="22" customFormat="1" ht="15.75" customHeight="1"/>
    <row r="168" s="22" customFormat="1" ht="15.75" customHeight="1"/>
    <row r="169" s="22" customFormat="1" ht="15.75" customHeight="1"/>
    <row r="170" s="22" customFormat="1" ht="15.75" customHeight="1"/>
    <row r="171" s="22" customFormat="1" ht="15.75" customHeight="1"/>
    <row r="172" s="22" customFormat="1" ht="15.75" customHeight="1"/>
    <row r="173" s="22" customFormat="1" ht="15.75" customHeight="1"/>
    <row r="174" s="22" customFormat="1" ht="15.75" customHeight="1"/>
    <row r="175" s="22" customFormat="1" ht="15.75" customHeight="1"/>
    <row r="176" s="22" customFormat="1" ht="15.75" customHeight="1"/>
    <row r="177" s="22" customFormat="1" ht="15.75" customHeight="1"/>
    <row r="178" s="22" customFormat="1" ht="15.75" customHeight="1"/>
    <row r="179" s="22" customFormat="1" ht="15.75" customHeight="1"/>
    <row r="180" s="22" customFormat="1" ht="15.75" customHeight="1"/>
    <row r="181" s="22" customFormat="1" ht="15.75" customHeight="1"/>
    <row r="182" s="22" customFormat="1" ht="15.75" customHeight="1"/>
    <row r="183" s="22" customFormat="1" ht="15.75" customHeight="1"/>
    <row r="184" s="22" customFormat="1" ht="15.75" customHeight="1"/>
    <row r="185" s="22" customFormat="1" ht="15.75" customHeight="1"/>
    <row r="186" s="22" customFormat="1" ht="15.75" customHeight="1"/>
    <row r="187" s="22" customFormat="1" ht="15.75" customHeight="1"/>
    <row r="188" s="22" customFormat="1" ht="15.75" customHeight="1"/>
    <row r="189" s="22" customFormat="1" ht="15.75" customHeight="1"/>
    <row r="190" s="22" customFormat="1" ht="15.75" customHeight="1"/>
    <row r="191" s="22" customFormat="1" ht="15.75" customHeight="1"/>
    <row r="192" s="22" customFormat="1" ht="15.75" customHeight="1"/>
    <row r="193" s="22" customFormat="1" ht="15.75" customHeight="1"/>
    <row r="194" s="22" customFormat="1" ht="15.75" customHeight="1"/>
    <row r="195" s="22" customFormat="1" ht="15.75" customHeight="1"/>
    <row r="196" s="22" customFormat="1" ht="15.75" customHeight="1"/>
    <row r="197" s="22" customFormat="1" ht="15.75" customHeight="1"/>
    <row r="198" s="22" customFormat="1" ht="15.75" customHeight="1"/>
    <row r="199" s="22" customFormat="1" ht="15.75" customHeight="1"/>
    <row r="200" s="22" customFormat="1" ht="15.75" customHeight="1"/>
    <row r="201" s="22" customFormat="1" ht="15.75" customHeight="1"/>
    <row r="202" s="22" customFormat="1" ht="15.75" customHeight="1"/>
    <row r="203" s="22" customFormat="1" ht="15.75" customHeight="1"/>
    <row r="204" s="22" customFormat="1" ht="15.75" customHeight="1"/>
    <row r="205" s="22" customFormat="1" ht="15.75" customHeight="1"/>
    <row r="206" s="22" customFormat="1" ht="15.75" customHeight="1"/>
    <row r="207" s="22" customFormat="1" ht="15.75" customHeight="1"/>
    <row r="208" s="22" customFormat="1" ht="15.75" customHeight="1"/>
    <row r="209" s="22" customFormat="1" ht="15.75" customHeight="1"/>
    <row r="210" s="22" customFormat="1" ht="15.75" customHeight="1"/>
    <row r="211" s="22" customFormat="1" ht="15.75" customHeight="1"/>
    <row r="212" s="22" customFormat="1" ht="15.75" customHeight="1"/>
    <row r="213" s="22" customFormat="1" ht="15.75" customHeight="1"/>
    <row r="214" s="22" customFormat="1" ht="15.75" customHeight="1"/>
    <row r="215" s="22" customFormat="1" ht="15.75" customHeight="1"/>
    <row r="216" s="22" customFormat="1" ht="15.75" customHeight="1"/>
    <row r="217" s="22" customFormat="1" ht="15.75" customHeight="1"/>
    <row r="218" s="22" customFormat="1" ht="15.75" customHeight="1"/>
    <row r="219" s="22" customFormat="1" ht="15.75" customHeight="1"/>
    <row r="220" s="22" customFormat="1" ht="15.75" customHeight="1"/>
    <row r="221" s="22" customFormat="1" ht="15.75" customHeight="1"/>
    <row r="222" s="22" customFormat="1" ht="15.75" customHeight="1"/>
    <row r="223" s="22" customFormat="1" ht="15.75" customHeight="1"/>
    <row r="224" s="22" customFormat="1" ht="15.75" customHeight="1"/>
    <row r="225" s="22" customFormat="1" ht="15.75" customHeight="1"/>
    <row r="226" s="22" customFormat="1" ht="15.75" customHeight="1"/>
    <row r="227" s="22" customFormat="1" ht="15.75" customHeight="1"/>
    <row r="228" s="22" customFormat="1" ht="15.75" customHeight="1"/>
    <row r="229" s="22" customFormat="1" ht="15.75" customHeight="1"/>
    <row r="230" s="22" customFormat="1" ht="15.75" customHeight="1"/>
    <row r="231" s="22" customFormat="1" ht="15.75" customHeight="1"/>
    <row r="232" s="22" customFormat="1" ht="15.75" customHeight="1"/>
    <row r="233" s="22" customFormat="1" ht="15.75" customHeight="1"/>
    <row r="234" s="22" customFormat="1" ht="15.75" customHeight="1"/>
    <row r="235" s="22" customFormat="1" ht="15.75" customHeight="1"/>
    <row r="236" s="22" customFormat="1" ht="15.75" customHeight="1"/>
    <row r="237" s="22" customFormat="1" ht="15.75" customHeight="1"/>
    <row r="238" s="22" customFormat="1" ht="15.75" customHeight="1"/>
    <row r="239" s="22" customFormat="1" ht="15.75" customHeight="1"/>
    <row r="240" s="22" customFormat="1" ht="15.75" customHeight="1"/>
    <row r="241" s="22" customFormat="1" ht="15.75" customHeight="1"/>
    <row r="242" s="22" customFormat="1" ht="15.75" customHeight="1"/>
    <row r="243" s="22" customFormat="1" ht="15.75" customHeight="1"/>
    <row r="244" s="22" customFormat="1" ht="15.75" customHeight="1"/>
    <row r="245" s="22" customFormat="1" ht="15.75" customHeight="1"/>
    <row r="246" s="22" customFormat="1" ht="15.75" customHeight="1"/>
    <row r="247" s="22" customFormat="1" ht="15.75" customHeight="1"/>
    <row r="248" s="22" customFormat="1" ht="15.75" customHeight="1"/>
    <row r="249" s="22" customFormat="1" ht="15.75" customHeight="1"/>
    <row r="250" s="22" customFormat="1" ht="15.75" customHeight="1"/>
    <row r="251" s="22" customFormat="1" ht="15.75" customHeight="1"/>
    <row r="252" s="22" customFormat="1" ht="15.75" customHeight="1"/>
    <row r="253" s="22" customFormat="1" ht="15.75" customHeight="1"/>
    <row r="254" s="22" customFormat="1" ht="15.75" customHeight="1"/>
    <row r="255" s="22" customFormat="1" ht="15.75" customHeight="1"/>
    <row r="256" s="22" customFormat="1" ht="15.75" customHeight="1"/>
    <row r="257" s="22" customFormat="1" ht="15.75" customHeight="1"/>
    <row r="258" s="22" customFormat="1" ht="15.75" customHeight="1"/>
    <row r="259" s="22" customFormat="1" ht="15.75" customHeight="1"/>
    <row r="260" s="22" customFormat="1" ht="15.75" customHeight="1"/>
    <row r="261" s="22" customFormat="1" ht="15.75" customHeight="1"/>
    <row r="262" s="22" customFormat="1" ht="15.75" customHeight="1"/>
    <row r="263" s="22" customFormat="1" ht="15.75" customHeight="1"/>
    <row r="264" s="22" customFormat="1" ht="15.75" customHeight="1"/>
    <row r="265" s="22" customFormat="1" ht="15.75" customHeight="1"/>
    <row r="266" s="22" customFormat="1" ht="15.75" customHeight="1"/>
    <row r="267" s="22" customFormat="1" ht="15.75" customHeight="1"/>
    <row r="268" s="22" customFormat="1" ht="15.75" customHeight="1"/>
    <row r="269" s="22" customFormat="1" ht="15.75" customHeight="1"/>
    <row r="270" s="22" customFormat="1" ht="15.75" customHeight="1"/>
    <row r="271" s="22" customFormat="1" ht="15.75" customHeight="1"/>
    <row r="272" s="22" customFormat="1" ht="15.75" customHeight="1"/>
    <row r="273" s="22" customFormat="1" ht="15.75" customHeight="1"/>
    <row r="274" s="22" customFormat="1" ht="15.75" customHeight="1"/>
    <row r="275" s="22" customFormat="1" ht="15.75" customHeight="1"/>
    <row r="276" s="22" customFormat="1" ht="15.75" customHeight="1"/>
    <row r="277" s="22" customFormat="1" ht="15.75" customHeight="1"/>
    <row r="278" s="22" customFormat="1" ht="15.75" customHeight="1"/>
    <row r="279" s="22" customFormat="1" ht="15.75" customHeight="1"/>
    <row r="280" s="22" customFormat="1" ht="15.75" customHeight="1"/>
    <row r="281" s="22" customFormat="1" ht="15.75" customHeight="1"/>
    <row r="282" s="22" customFormat="1" ht="15.75" customHeight="1"/>
    <row r="283" s="22" customFormat="1" ht="15.75" customHeight="1"/>
    <row r="284" s="22" customFormat="1" ht="15.75" customHeight="1"/>
    <row r="285" s="22" customFormat="1" ht="15.75" customHeight="1"/>
    <row r="286" s="22" customFormat="1" ht="15.75" customHeight="1"/>
    <row r="287" s="22" customFormat="1" ht="15.75" customHeight="1"/>
    <row r="288" s="22" customFormat="1" ht="15.75" customHeight="1"/>
    <row r="289" s="22" customFormat="1" ht="15.75" customHeight="1"/>
    <row r="290" s="22" customFormat="1" ht="15.75" customHeight="1"/>
    <row r="291" s="22" customFormat="1" ht="15.75" customHeight="1"/>
    <row r="292" s="22" customFormat="1" ht="15.75" customHeight="1"/>
    <row r="293" s="22" customFormat="1" ht="15.75" customHeight="1"/>
    <row r="294" s="22" customFormat="1" ht="15.75" customHeight="1"/>
    <row r="295" s="22" customFormat="1" ht="15.75" customHeight="1"/>
    <row r="296" s="22" customFormat="1" ht="15.75" customHeight="1"/>
    <row r="297" s="22" customFormat="1" ht="15.75" customHeight="1"/>
    <row r="298" s="22" customFormat="1" ht="15.75" customHeight="1"/>
    <row r="299" s="22" customFormat="1" ht="15.75" customHeight="1"/>
    <row r="300" s="22" customFormat="1" ht="15.75" customHeight="1"/>
    <row r="301" s="22" customFormat="1" ht="15.75" customHeight="1"/>
    <row r="302" s="22" customFormat="1" ht="15.75" customHeight="1"/>
    <row r="303" s="22" customFormat="1" ht="15.75" customHeight="1"/>
    <row r="304" s="22" customFormat="1" ht="15.75" customHeight="1"/>
    <row r="305" s="22" customFormat="1" ht="15.75" customHeight="1"/>
    <row r="306" s="22" customFormat="1" ht="15.75" customHeight="1"/>
    <row r="307" s="22" customFormat="1" ht="15.75" customHeight="1"/>
    <row r="308" s="22" customFormat="1" ht="15.75" customHeight="1"/>
    <row r="309" s="22" customFormat="1" ht="15.75" customHeight="1"/>
    <row r="310" s="22" customFormat="1" ht="15.75" customHeight="1"/>
    <row r="311" s="22" customFormat="1" ht="15.75" customHeight="1"/>
    <row r="312" s="22" customFormat="1" ht="15.75" customHeight="1"/>
    <row r="313" s="22" customFormat="1" ht="15.75" customHeight="1"/>
    <row r="314" s="22" customFormat="1" ht="15.75" customHeight="1"/>
    <row r="315" s="22" customFormat="1" ht="15.75" customHeight="1"/>
    <row r="316" s="22" customFormat="1" ht="15.75" customHeight="1"/>
    <row r="317" s="22" customFormat="1" ht="15.75" customHeight="1"/>
    <row r="318" s="22" customFormat="1" ht="15.75" customHeight="1"/>
    <row r="319" s="22" customFormat="1" ht="15.75" customHeight="1"/>
    <row r="320" s="22" customFormat="1" ht="15.75" customHeight="1"/>
    <row r="321" s="22" customFormat="1" ht="15.75" customHeight="1"/>
    <row r="322" s="22" customFormat="1" ht="15.75" customHeight="1"/>
    <row r="323" s="22" customFormat="1" ht="15.75" customHeight="1"/>
    <row r="324" s="22" customFormat="1" ht="15.75" customHeight="1"/>
    <row r="325" s="22" customFormat="1" ht="15.75" customHeight="1"/>
    <row r="326" s="22" customFormat="1" ht="15.75" customHeight="1"/>
    <row r="327" s="22" customFormat="1" ht="15.75" customHeight="1"/>
    <row r="328" s="22" customFormat="1" ht="15.75" customHeight="1"/>
    <row r="329" s="22" customFormat="1" ht="15.75" customHeight="1"/>
    <row r="330" s="22" customFormat="1" ht="15.75" customHeight="1"/>
    <row r="331" s="22" customFormat="1" ht="15.75" customHeight="1"/>
    <row r="332" s="22" customFormat="1" ht="15.75" customHeight="1"/>
    <row r="333" s="22" customFormat="1" ht="15.75" customHeight="1"/>
    <row r="334" s="22" customFormat="1" ht="15.75" customHeight="1"/>
    <row r="335" s="22" customFormat="1" ht="15.75" customHeight="1"/>
    <row r="336" s="22" customFormat="1" ht="15.75" customHeight="1"/>
    <row r="337" s="22" customFormat="1" ht="15.75" customHeight="1"/>
    <row r="338" s="22" customFormat="1" ht="15.75" customHeight="1"/>
    <row r="339" s="22" customFormat="1" ht="15.75" customHeight="1"/>
    <row r="340" s="22" customFormat="1" ht="15.75" customHeight="1"/>
    <row r="341" s="22" customFormat="1" ht="15.75" customHeight="1"/>
    <row r="342" s="22" customFormat="1" ht="15.75" customHeight="1"/>
    <row r="343" s="22" customFormat="1" ht="15.75" customHeight="1"/>
    <row r="344" s="22" customFormat="1" ht="15.75" customHeight="1"/>
    <row r="345" s="22" customFormat="1" ht="15.75" customHeight="1"/>
    <row r="346" s="22" customFormat="1" ht="15.75" customHeight="1"/>
    <row r="347" s="22" customFormat="1" ht="15.75" customHeight="1"/>
    <row r="348" s="22" customFormat="1" ht="15.75" customHeight="1"/>
    <row r="349" s="22" customFormat="1" ht="15.75" customHeight="1"/>
    <row r="350" s="22" customFormat="1" ht="15.75" customHeight="1"/>
    <row r="351" s="22" customFormat="1" ht="15.75" customHeight="1"/>
    <row r="352" s="22" customFormat="1" ht="15.75" customHeight="1"/>
    <row r="353" s="22" customFormat="1" ht="15.75" customHeight="1"/>
    <row r="354" s="22" customFormat="1" ht="15.75" customHeight="1"/>
    <row r="355" s="22" customFormat="1" ht="15.75" customHeight="1"/>
    <row r="356" s="22" customFormat="1" ht="15.75" customHeight="1"/>
    <row r="357" s="22" customFormat="1" ht="15.75" customHeight="1"/>
    <row r="358" s="22" customFormat="1" ht="15.75" customHeight="1"/>
    <row r="359" s="22" customFormat="1" ht="15.75" customHeight="1"/>
    <row r="360" s="22" customFormat="1" ht="15.75" customHeight="1"/>
    <row r="361" s="22" customFormat="1" ht="15.75" customHeight="1"/>
    <row r="362" s="22" customFormat="1" ht="15.75" customHeight="1"/>
    <row r="363" s="22" customFormat="1" ht="15.75" customHeight="1"/>
    <row r="364" s="22" customFormat="1" ht="15.75" customHeight="1"/>
    <row r="365" s="22" customFormat="1" ht="15.75" customHeight="1"/>
    <row r="366" s="22" customFormat="1" ht="15.75" customHeight="1"/>
    <row r="367" s="22" customFormat="1" ht="15.75" customHeight="1"/>
    <row r="368" s="22" customFormat="1" ht="15.75" customHeight="1"/>
    <row r="369" s="22" customFormat="1" ht="15.75" customHeight="1"/>
    <row r="370" s="22" customFormat="1" ht="15.75" customHeight="1"/>
    <row r="371" s="22" customFormat="1" ht="15.75" customHeight="1"/>
    <row r="372" s="22" customFormat="1" ht="15.75" customHeight="1"/>
    <row r="373" s="22" customFormat="1" ht="15.75" customHeight="1"/>
    <row r="374" s="22" customFormat="1" ht="15.75" customHeight="1"/>
    <row r="375" s="22" customFormat="1" ht="15.75" customHeight="1"/>
    <row r="376" s="22" customFormat="1" ht="15.75" customHeight="1"/>
    <row r="377" s="22" customFormat="1" ht="15.75" customHeight="1"/>
    <row r="378" s="22" customFormat="1" ht="15.75" customHeight="1"/>
    <row r="379" s="22" customFormat="1" ht="15.75" customHeight="1"/>
    <row r="380" s="22" customFormat="1" ht="15.75" customHeight="1"/>
    <row r="381" s="22" customFormat="1" ht="15.75" customHeight="1"/>
    <row r="382" s="22" customFormat="1" ht="15.75" customHeight="1"/>
    <row r="383" s="22" customFormat="1" ht="15.75" customHeight="1"/>
    <row r="384" s="22" customFormat="1" ht="15.75" customHeight="1"/>
    <row r="385" s="22" customFormat="1" ht="15.75" customHeight="1"/>
    <row r="386" s="22" customFormat="1" ht="15.75" customHeight="1"/>
    <row r="387" s="22" customFormat="1" ht="15.75" customHeight="1"/>
    <row r="388" s="22" customFormat="1" ht="15.75" customHeight="1"/>
    <row r="389" s="22" customFormat="1" ht="15.75" customHeight="1"/>
    <row r="390" s="22" customFormat="1" ht="15.75" customHeight="1"/>
    <row r="391" s="22" customFormat="1" ht="15.75" customHeight="1"/>
    <row r="392" s="22" customFormat="1" ht="15.75" customHeight="1"/>
    <row r="393" s="22" customFormat="1" ht="15.75" customHeight="1"/>
    <row r="394" s="22" customFormat="1" ht="15.75" customHeight="1"/>
    <row r="395" s="22" customFormat="1" ht="15.75" customHeight="1"/>
    <row r="396" s="22" customFormat="1" ht="15.75" customHeight="1"/>
    <row r="397" s="22" customFormat="1" ht="15.75" customHeight="1"/>
    <row r="398" s="22" customFormat="1" ht="15.75" customHeight="1"/>
    <row r="399" s="22" customFormat="1" ht="15.75" customHeight="1"/>
    <row r="400" s="22" customFormat="1" ht="15.75" customHeight="1"/>
    <row r="401" s="22" customFormat="1" ht="15.75" customHeight="1"/>
    <row r="402" s="22" customFormat="1" ht="15.75" customHeight="1"/>
    <row r="403" s="22" customFormat="1" ht="15.75" customHeight="1"/>
    <row r="404" s="22" customFormat="1" ht="15.75" customHeight="1"/>
    <row r="405" s="22" customFormat="1" ht="15.75" customHeight="1"/>
    <row r="406" s="22" customFormat="1" ht="15.75" customHeight="1"/>
    <row r="407" s="22" customFormat="1" ht="15.75" customHeight="1"/>
    <row r="408" s="22" customFormat="1" ht="15.75" customHeight="1"/>
    <row r="409" s="22" customFormat="1" ht="15.75" customHeight="1"/>
    <row r="410" s="22" customFormat="1" ht="15.75" customHeight="1"/>
    <row r="411" s="22" customFormat="1" ht="15.75" customHeight="1"/>
    <row r="412" s="22" customFormat="1" ht="15.75" customHeight="1"/>
    <row r="413" s="22" customFormat="1" ht="15.75" customHeight="1"/>
    <row r="414" s="22" customFormat="1" ht="15.75" customHeight="1"/>
    <row r="415" s="22" customFormat="1" ht="15.75" customHeight="1"/>
    <row r="416" s="22" customFormat="1" ht="15.75" customHeight="1"/>
    <row r="417" s="22" customFormat="1" ht="15.75" customHeight="1"/>
    <row r="418" s="22" customFormat="1" ht="15.75" customHeight="1"/>
    <row r="419" s="22" customFormat="1" ht="15.75" customHeight="1"/>
    <row r="420" s="22" customFormat="1" ht="15.75" customHeight="1"/>
    <row r="421" s="22" customFormat="1" ht="15.75" customHeight="1"/>
    <row r="422" s="22" customFormat="1" ht="15.75" customHeight="1"/>
    <row r="423" s="22" customFormat="1" ht="15.75" customHeight="1"/>
    <row r="424" s="22" customFormat="1" ht="15.75" customHeight="1"/>
    <row r="425" s="22" customFormat="1" ht="15.75" customHeight="1"/>
    <row r="426" s="22" customFormat="1" ht="15.75" customHeight="1"/>
    <row r="427" s="22" customFormat="1" ht="15.75" customHeight="1"/>
    <row r="428" s="22" customFormat="1" ht="15.75" customHeight="1"/>
    <row r="429" s="22" customFormat="1" ht="15.75" customHeight="1"/>
    <row r="430" s="22" customFormat="1" ht="15.75" customHeight="1"/>
    <row r="431" s="22" customFormat="1" ht="15.75" customHeight="1"/>
    <row r="432" s="22" customFormat="1" ht="15.75" customHeight="1"/>
    <row r="433" s="22" customFormat="1" ht="15.75" customHeight="1"/>
    <row r="434" s="22" customFormat="1" ht="15.75" customHeight="1"/>
    <row r="435" s="22" customFormat="1" ht="15.75" customHeight="1"/>
    <row r="436" s="22" customFormat="1" ht="15.75" customHeight="1"/>
    <row r="437" s="22" customFormat="1" ht="15.75" customHeight="1"/>
    <row r="438" s="22" customFormat="1" ht="15.75" customHeight="1"/>
    <row r="439" s="22" customFormat="1" ht="15.75" customHeight="1"/>
    <row r="440" s="22" customFormat="1" ht="15.75" customHeight="1"/>
    <row r="441" s="22" customFormat="1" ht="15.75" customHeight="1"/>
    <row r="442" s="22" customFormat="1" ht="15.75" customHeight="1"/>
    <row r="443" s="22" customFormat="1" ht="15.75" customHeight="1"/>
    <row r="444" s="22" customFormat="1" ht="15.75" customHeight="1"/>
    <row r="445" s="22" customFormat="1" ht="15.75" customHeight="1"/>
    <row r="446" s="22" customFormat="1" ht="15.75" customHeight="1"/>
    <row r="447" s="22" customFormat="1" ht="15.75" customHeight="1"/>
    <row r="448" s="22" customFormat="1" ht="15.75" customHeight="1"/>
    <row r="449" s="22" customFormat="1" ht="15.75" customHeight="1"/>
    <row r="450" s="22" customFormat="1" ht="15.75" customHeight="1"/>
    <row r="451" s="22" customFormat="1" ht="15.75" customHeight="1"/>
    <row r="452" s="22" customFormat="1" ht="15.75" customHeight="1"/>
    <row r="453" s="22" customFormat="1" ht="15.75" customHeight="1"/>
    <row r="454" s="22" customFormat="1" ht="15.75" customHeight="1"/>
    <row r="455" s="22" customFormat="1" ht="15.75" customHeight="1"/>
    <row r="456" s="22" customFormat="1" ht="15.75" customHeight="1"/>
    <row r="457" s="22" customFormat="1" ht="15.75" customHeight="1"/>
    <row r="458" s="22" customFormat="1" ht="15.75" customHeight="1"/>
    <row r="459" s="22" customFormat="1" ht="15.75" customHeight="1"/>
    <row r="460" s="22" customFormat="1" ht="15.75" customHeight="1"/>
    <row r="461" s="22" customFormat="1" ht="15.75" customHeight="1"/>
    <row r="462" s="22" customFormat="1" ht="15.75" customHeight="1"/>
    <row r="463" s="22" customFormat="1" ht="15.75" customHeight="1"/>
    <row r="464" s="22" customFormat="1" ht="15.75" customHeight="1"/>
    <row r="465" s="22" customFormat="1" ht="15.75" customHeight="1"/>
    <row r="466" s="22" customFormat="1" ht="15.75" customHeight="1"/>
    <row r="467" s="22" customFormat="1" ht="15.75" customHeight="1"/>
    <row r="468" s="22" customFormat="1" ht="15.75" customHeight="1"/>
    <row r="469" s="22" customFormat="1" ht="15.75" customHeight="1"/>
    <row r="470" s="22" customFormat="1" ht="15.75" customHeight="1"/>
    <row r="471" s="22" customFormat="1" ht="15.75" customHeight="1"/>
    <row r="472" s="22" customFormat="1" ht="15.75" customHeight="1"/>
    <row r="473" s="22" customFormat="1" ht="15.75" customHeight="1"/>
    <row r="474" s="22" customFormat="1" ht="15.75" customHeight="1"/>
    <row r="475" s="22" customFormat="1" ht="15.75" customHeight="1"/>
    <row r="476" s="22" customFormat="1" ht="15.75" customHeight="1"/>
    <row r="477" s="22" customFormat="1" ht="15.75" customHeight="1"/>
    <row r="478" s="22" customFormat="1" ht="15.75" customHeight="1"/>
    <row r="479" s="22" customFormat="1" ht="15.75" customHeight="1"/>
    <row r="480" s="22" customFormat="1" ht="15.75" customHeight="1"/>
    <row r="481" s="22" customFormat="1" ht="15.75" customHeight="1"/>
    <row r="482" s="22" customFormat="1" ht="15.75" customHeight="1"/>
    <row r="483" s="22" customFormat="1" ht="15.75" customHeight="1"/>
    <row r="484" s="22" customFormat="1" ht="15.75" customHeight="1"/>
    <row r="485" s="22" customFormat="1" ht="15.75" customHeight="1"/>
    <row r="486" s="22" customFormat="1" ht="15.75" customHeight="1"/>
    <row r="487" s="22" customFormat="1" ht="15.75" customHeight="1"/>
    <row r="488" s="22" customFormat="1" ht="15.75" customHeight="1"/>
    <row r="489" s="22" customFormat="1" ht="15.75" customHeight="1"/>
    <row r="490" s="22" customFormat="1" ht="15.75" customHeight="1"/>
    <row r="491" s="22" customFormat="1" ht="15.75" customHeight="1"/>
    <row r="492" s="22" customFormat="1" ht="15.75" customHeight="1"/>
    <row r="493" s="22" customFormat="1" ht="15.75" customHeight="1"/>
    <row r="494" s="22" customFormat="1" ht="15.75" customHeight="1"/>
    <row r="495" s="22" customFormat="1" ht="15.75" customHeight="1"/>
    <row r="496" s="22" customFormat="1" ht="15.75" customHeight="1"/>
    <row r="497" s="22" customFormat="1" ht="15.75" customHeight="1"/>
    <row r="498" s="22" customFormat="1" ht="15.75" customHeight="1"/>
    <row r="499" s="22" customFormat="1" ht="15.75" customHeight="1"/>
    <row r="500" s="22" customFormat="1" ht="15.75" customHeight="1"/>
    <row r="501" s="22" customFormat="1" ht="15.75" customHeight="1"/>
    <row r="502" s="22" customFormat="1" ht="15.75" customHeight="1"/>
    <row r="503" s="22" customFormat="1" ht="15.75" customHeight="1"/>
    <row r="504" s="22" customFormat="1" ht="15.75" customHeight="1"/>
    <row r="505" s="22" customFormat="1" ht="15.75" customHeight="1"/>
    <row r="506" s="22" customFormat="1" ht="15.75" customHeight="1"/>
    <row r="507" s="22" customFormat="1" ht="15.75" customHeight="1"/>
    <row r="508" s="22" customFormat="1" ht="15.75" customHeight="1"/>
    <row r="509" s="22" customFormat="1" ht="15.75" customHeight="1"/>
    <row r="510" s="22" customFormat="1" ht="15.75" customHeight="1"/>
    <row r="511" s="22" customFormat="1" ht="15.75" customHeight="1"/>
    <row r="512" s="22" customFormat="1" ht="15.75" customHeight="1"/>
    <row r="513" s="22" customFormat="1" ht="15.75" customHeight="1"/>
    <row r="514" s="22" customFormat="1" ht="15.75" customHeight="1"/>
    <row r="515" s="22" customFormat="1" ht="15.75" customHeight="1"/>
    <row r="516" s="22" customFormat="1" ht="15.75" customHeight="1"/>
    <row r="517" s="22" customFormat="1" ht="15.75" customHeight="1"/>
    <row r="518" s="22" customFormat="1" ht="15.75" customHeight="1"/>
    <row r="519" s="22" customFormat="1" ht="15.75" customHeight="1"/>
    <row r="520" s="22" customFormat="1" ht="15.75" customHeight="1"/>
    <row r="521" s="22" customFormat="1" ht="15.75" customHeight="1"/>
    <row r="522" s="22" customFormat="1" ht="15.75" customHeight="1"/>
    <row r="523" s="22" customFormat="1" ht="15.75" customHeight="1"/>
    <row r="524" s="22" customFormat="1" ht="15.75" customHeight="1"/>
    <row r="525" s="22" customFormat="1" ht="15.75" customHeight="1"/>
    <row r="526" s="22" customFormat="1" ht="15.75" customHeight="1"/>
    <row r="527" s="22" customFormat="1" ht="15.75" customHeight="1"/>
    <row r="528" s="22" customFormat="1" ht="15.75" customHeight="1"/>
    <row r="529" s="22" customFormat="1" ht="15.75" customHeight="1"/>
    <row r="530" s="22" customFormat="1" ht="15.75" customHeight="1"/>
    <row r="531" s="22" customFormat="1" ht="15.75" customHeight="1"/>
    <row r="532" s="22" customFormat="1" ht="15.75" customHeight="1"/>
    <row r="533" s="22" customFormat="1" ht="15.75" customHeight="1"/>
    <row r="534" s="22" customFormat="1" ht="15.75" customHeight="1"/>
    <row r="535" s="22" customFormat="1" ht="15.75" customHeight="1"/>
    <row r="536" s="22" customFormat="1" ht="15.75" customHeight="1"/>
    <row r="537" s="22" customFormat="1" ht="15.75" customHeight="1"/>
    <row r="538" s="22" customFormat="1" ht="15.75" customHeight="1"/>
    <row r="539" s="22" customFormat="1" ht="15.75" customHeight="1"/>
    <row r="540" s="22" customFormat="1" ht="15.75" customHeight="1"/>
    <row r="541" s="22" customFormat="1" ht="15.75" customHeight="1"/>
    <row r="542" s="22" customFormat="1" ht="15.75" customHeight="1"/>
    <row r="543" s="22" customFormat="1" ht="15.75" customHeight="1"/>
    <row r="544" s="22" customFormat="1" ht="15.75" customHeight="1"/>
    <row r="545" s="22" customFormat="1" ht="15.75" customHeight="1"/>
    <row r="546" s="22" customFormat="1" ht="15.75" customHeight="1"/>
    <row r="547" s="22" customFormat="1" ht="15.75" customHeight="1"/>
    <row r="548" s="22" customFormat="1" ht="15.75" customHeight="1"/>
    <row r="549" s="22" customFormat="1" ht="15.75" customHeight="1"/>
    <row r="550" s="22" customFormat="1" ht="15.75" customHeight="1"/>
    <row r="551" s="22" customFormat="1" ht="15.75" customHeight="1"/>
    <row r="552" s="22" customFormat="1" ht="15.75" customHeight="1"/>
    <row r="553" s="22" customFormat="1" ht="15.75" customHeight="1"/>
    <row r="554" s="22" customFormat="1" ht="15.75" customHeight="1"/>
    <row r="555" s="22" customFormat="1" ht="15.75" customHeight="1"/>
    <row r="556" s="22" customFormat="1" ht="15.75" customHeight="1"/>
    <row r="557" s="22" customFormat="1" ht="15.75" customHeight="1"/>
    <row r="558" s="22" customFormat="1" ht="15.75" customHeight="1"/>
    <row r="559" s="22" customFormat="1" ht="15.75" customHeight="1"/>
    <row r="560" s="22" customFormat="1" ht="15.75" customHeight="1"/>
    <row r="561" s="22" customFormat="1" ht="15.75" customHeight="1"/>
    <row r="562" s="22" customFormat="1" ht="15.75" customHeight="1"/>
    <row r="563" s="22" customFormat="1" ht="15.75" customHeight="1"/>
    <row r="564" s="22" customFormat="1" ht="15.75" customHeight="1"/>
    <row r="565" s="22" customFormat="1" ht="15.75" customHeight="1"/>
    <row r="566" s="22" customFormat="1" ht="15.75" customHeight="1"/>
    <row r="567" s="22" customFormat="1" ht="15.75" customHeight="1"/>
    <row r="568" s="22" customFormat="1" ht="15.75" customHeight="1"/>
    <row r="569" s="22" customFormat="1" ht="15.75" customHeight="1"/>
    <row r="570" s="22" customFormat="1" ht="15.75" customHeight="1"/>
    <row r="571" s="22" customFormat="1" ht="15.75" customHeight="1"/>
    <row r="572" s="22" customFormat="1" ht="15.75" customHeight="1"/>
    <row r="573" s="22" customFormat="1" ht="15.75" customHeight="1"/>
    <row r="574" s="22" customFormat="1" ht="15.75" customHeight="1"/>
    <row r="575" s="22" customFormat="1" ht="15.75" customHeight="1"/>
    <row r="576" s="22" customFormat="1" ht="15.75" customHeight="1"/>
    <row r="577" s="22" customFormat="1" ht="15.75" customHeight="1"/>
    <row r="578" s="22" customFormat="1" ht="15.75" customHeight="1"/>
    <row r="579" s="22" customFormat="1" ht="15.75" customHeight="1"/>
    <row r="580" s="22" customFormat="1" ht="15.75" customHeight="1"/>
    <row r="581" s="22" customFormat="1" ht="15.75" customHeight="1"/>
    <row r="582" s="22" customFormat="1" ht="15.75" customHeight="1"/>
    <row r="583" s="22" customFormat="1" ht="15.75" customHeight="1"/>
    <row r="584" s="22" customFormat="1" ht="15.75" customHeight="1"/>
    <row r="585" s="22" customFormat="1" ht="15.75" customHeight="1"/>
    <row r="586" s="22" customFormat="1" ht="15.75" customHeight="1"/>
    <row r="587" s="22" customFormat="1" ht="15.75" customHeight="1"/>
    <row r="588" s="22" customFormat="1" ht="15.75" customHeight="1"/>
    <row r="589" s="22" customFormat="1" ht="15.75" customHeight="1"/>
    <row r="590" s="22" customFormat="1" ht="15.75" customHeight="1"/>
    <row r="591" s="22" customFormat="1" ht="15.75" customHeight="1"/>
    <row r="592" s="22" customFormat="1" ht="15.75" customHeight="1"/>
    <row r="593" s="22" customFormat="1" ht="15.75" customHeight="1"/>
    <row r="594" s="22" customFormat="1" ht="15.75" customHeight="1"/>
    <row r="595" s="22" customFormat="1" ht="15.75" customHeight="1"/>
    <row r="596" s="22" customFormat="1" ht="15.75" customHeight="1"/>
    <row r="597" s="22" customFormat="1" ht="15.75" customHeight="1"/>
    <row r="598" s="22" customFormat="1" ht="15.75" customHeight="1"/>
    <row r="599" s="22" customFormat="1" ht="15.75" customHeight="1"/>
    <row r="600" s="22" customFormat="1" ht="15.75" customHeight="1"/>
    <row r="601" s="22" customFormat="1" ht="15.75" customHeight="1"/>
    <row r="602" s="22" customFormat="1" ht="15.75" customHeight="1"/>
    <row r="603" s="22" customFormat="1" ht="15.75" customHeight="1"/>
    <row r="604" s="22" customFormat="1" ht="15.75" customHeight="1"/>
    <row r="605" s="22" customFormat="1" ht="15.75" customHeight="1"/>
    <row r="606" s="22" customFormat="1" ht="15.75" customHeight="1"/>
    <row r="607" s="22" customFormat="1" ht="15.75" customHeight="1"/>
    <row r="608" s="22" customFormat="1" ht="15.75" customHeight="1"/>
    <row r="609" s="22" customFormat="1" ht="15.75" customHeight="1"/>
    <row r="610" s="22" customFormat="1" ht="15.75" customHeight="1"/>
    <row r="611" s="22" customFormat="1" ht="15.75" customHeight="1"/>
    <row r="612" s="22" customFormat="1" ht="15.75" customHeight="1"/>
    <row r="613" s="22" customFormat="1" ht="15.75" customHeight="1"/>
    <row r="614" s="22" customFormat="1" ht="15.75" customHeight="1"/>
    <row r="615" s="22" customFormat="1" ht="15.75" customHeight="1"/>
    <row r="616" s="22" customFormat="1" ht="15.75" customHeight="1"/>
    <row r="617" s="22" customFormat="1" ht="15.75" customHeight="1"/>
    <row r="618" s="22" customFormat="1" ht="15.75" customHeight="1"/>
    <row r="619" s="22" customFormat="1" ht="15.75" customHeight="1"/>
    <row r="620" s="22" customFormat="1" ht="15.75" customHeight="1"/>
    <row r="621" s="22" customFormat="1" ht="15.75" customHeight="1"/>
    <row r="622" s="22" customFormat="1" ht="15.75" customHeight="1"/>
    <row r="623" s="22" customFormat="1" ht="15.75" customHeight="1"/>
    <row r="624" s="22" customFormat="1" ht="15.75" customHeight="1"/>
    <row r="625" s="22" customFormat="1" ht="15.75" customHeight="1"/>
    <row r="626" s="22" customFormat="1" ht="15.75" customHeight="1"/>
    <row r="627" s="22" customFormat="1" ht="15.75" customHeight="1"/>
    <row r="628" s="22" customFormat="1" ht="15.75" customHeight="1"/>
    <row r="629" s="22" customFormat="1" ht="15.75" customHeight="1"/>
    <row r="630" s="22" customFormat="1" ht="15.75" customHeight="1"/>
    <row r="631" s="22" customFormat="1" ht="15.75" customHeight="1"/>
    <row r="632" s="22" customFormat="1" ht="15.75" customHeight="1"/>
    <row r="633" s="22" customFormat="1" ht="15.75" customHeight="1"/>
    <row r="634" s="22" customFormat="1" ht="15.75" customHeight="1"/>
    <row r="635" s="22" customFormat="1" ht="15.75" customHeight="1"/>
    <row r="636" s="22" customFormat="1" ht="15.75" customHeight="1"/>
    <row r="637" s="22" customFormat="1" ht="15.75" customHeight="1"/>
    <row r="638" s="22" customFormat="1" ht="15.75" customHeight="1"/>
    <row r="639" s="22" customFormat="1" ht="15.75" customHeight="1"/>
    <row r="640" s="22" customFormat="1" ht="15.75" customHeight="1"/>
    <row r="641" s="22" customFormat="1" ht="15.75" customHeight="1"/>
    <row r="642" s="22" customFormat="1" ht="15.75" customHeight="1"/>
    <row r="643" s="22" customFormat="1" ht="15.75" customHeight="1"/>
    <row r="644" s="22" customFormat="1" ht="15.75" customHeight="1"/>
    <row r="645" s="22" customFormat="1" ht="15.75" customHeight="1"/>
    <row r="646" s="22" customFormat="1" ht="15.75" customHeight="1"/>
    <row r="647" s="22" customFormat="1" ht="15.75" customHeight="1"/>
    <row r="648" s="22" customFormat="1" ht="15.75" customHeight="1"/>
    <row r="649" s="22" customFormat="1" ht="15.75" customHeight="1"/>
    <row r="650" s="22" customFormat="1" ht="15.75" customHeight="1"/>
    <row r="651" s="22" customFormat="1" ht="15.75" customHeight="1"/>
    <row r="652" s="22" customFormat="1" ht="15.75" customHeight="1"/>
    <row r="653" s="22" customFormat="1" ht="15.75" customHeight="1"/>
    <row r="654" s="22" customFormat="1" ht="15.75" customHeight="1"/>
    <row r="655" s="22" customFormat="1" ht="15.75" customHeight="1"/>
    <row r="656" s="22" customFormat="1" ht="15.75" customHeight="1"/>
    <row r="657" s="22" customFormat="1" ht="15.75" customHeight="1"/>
    <row r="658" s="22" customFormat="1" ht="15.75" customHeight="1"/>
    <row r="659" s="22" customFormat="1" ht="15.75" customHeight="1"/>
    <row r="660" s="22" customFormat="1" ht="15.75" customHeight="1"/>
    <row r="661" s="22" customFormat="1" ht="15.75" customHeight="1"/>
    <row r="662" s="22" customFormat="1" ht="15.75" customHeight="1"/>
    <row r="663" s="22" customFormat="1" ht="15.75" customHeight="1"/>
    <row r="664" s="22" customFormat="1" ht="15.75" customHeight="1"/>
    <row r="665" s="22" customFormat="1" ht="15.75" customHeight="1"/>
    <row r="666" s="22" customFormat="1" ht="15.75" customHeight="1"/>
    <row r="667" s="22" customFormat="1" ht="15.75" customHeight="1"/>
    <row r="668" s="22" customFormat="1" ht="15.75" customHeight="1"/>
    <row r="669" s="22" customFormat="1" ht="15.75" customHeight="1"/>
    <row r="670" s="22" customFormat="1" ht="15.75" customHeight="1"/>
    <row r="671" s="22" customFormat="1" ht="15.75" customHeight="1"/>
    <row r="672" s="22" customFormat="1" ht="15.75" customHeight="1"/>
    <row r="673" s="22" customFormat="1" ht="15.75" customHeight="1"/>
    <row r="674" s="22" customFormat="1" ht="15.75" customHeight="1"/>
    <row r="675" s="22" customFormat="1" ht="15.75" customHeight="1"/>
    <row r="676" s="22" customFormat="1" ht="15.75" customHeight="1"/>
    <row r="677" s="22" customFormat="1" ht="15.75" customHeight="1"/>
    <row r="678" s="22" customFormat="1" ht="15.75" customHeight="1"/>
    <row r="679" s="22" customFormat="1" ht="15.75" customHeight="1"/>
    <row r="680" s="22" customFormat="1" ht="15.75" customHeight="1"/>
    <row r="681" s="22" customFormat="1" ht="15.75" customHeight="1"/>
    <row r="682" s="22" customFormat="1" ht="15.75" customHeight="1"/>
    <row r="683" s="22" customFormat="1" ht="15.75" customHeight="1"/>
    <row r="684" s="22" customFormat="1" ht="15.75" customHeight="1"/>
    <row r="685" s="22" customFormat="1" ht="15.75" customHeight="1"/>
    <row r="686" s="22" customFormat="1" ht="15.75" customHeight="1"/>
    <row r="687" s="22" customFormat="1" ht="15.75" customHeight="1"/>
    <row r="688" s="22" customFormat="1" ht="15.75" customHeight="1"/>
    <row r="689" s="22" customFormat="1" ht="15.75" customHeight="1"/>
    <row r="690" s="22" customFormat="1" ht="15.75" customHeight="1"/>
    <row r="691" s="22" customFormat="1" ht="15.75" customHeight="1"/>
    <row r="692" s="22" customFormat="1" ht="15.75" customHeight="1"/>
    <row r="693" s="22" customFormat="1" ht="15.75" customHeight="1"/>
    <row r="694" s="22" customFormat="1" ht="15.75" customHeight="1"/>
    <row r="695" s="22" customFormat="1" ht="15.75" customHeight="1"/>
    <row r="696" s="22" customFormat="1" ht="15.75" customHeight="1"/>
    <row r="697" s="22" customFormat="1" ht="15.75" customHeight="1"/>
    <row r="698" s="22" customFormat="1" ht="15.75" customHeight="1"/>
    <row r="699" s="22" customFormat="1" ht="15.75" customHeight="1"/>
    <row r="700" s="22" customFormat="1" ht="15.75" customHeight="1"/>
    <row r="701" s="22" customFormat="1" ht="15.75" customHeight="1"/>
    <row r="702" s="22" customFormat="1" ht="15.75" customHeight="1"/>
    <row r="703" s="22" customFormat="1" ht="15.75" customHeight="1"/>
    <row r="704" s="22" customFormat="1" ht="15.75" customHeight="1"/>
    <row r="705" s="22" customFormat="1" ht="15.75" customHeight="1"/>
    <row r="706" s="22" customFormat="1" ht="15.75" customHeight="1"/>
    <row r="707" s="22" customFormat="1" ht="15.75" customHeight="1"/>
    <row r="708" s="22" customFormat="1" ht="15.75" customHeight="1"/>
    <row r="709" s="22" customFormat="1" ht="15.75" customHeight="1"/>
    <row r="710" s="22" customFormat="1" ht="15.75" customHeight="1"/>
    <row r="711" s="22" customFormat="1" ht="15.75" customHeight="1"/>
    <row r="712" s="22" customFormat="1" ht="15.75" customHeight="1"/>
    <row r="713" s="22" customFormat="1" ht="15.75" customHeight="1"/>
    <row r="714" s="22" customFormat="1" ht="15.75" customHeight="1"/>
    <row r="715" s="22" customFormat="1" ht="15.75" customHeight="1"/>
    <row r="716" s="22" customFormat="1" ht="15.75" customHeight="1"/>
    <row r="717" s="22" customFormat="1" ht="15.75" customHeight="1"/>
    <row r="718" s="22" customFormat="1" ht="15.75" customHeight="1"/>
    <row r="719" s="22" customFormat="1" ht="15.75" customHeight="1"/>
    <row r="720" s="22" customFormat="1" ht="15.75" customHeight="1"/>
    <row r="721" s="22" customFormat="1" ht="15.75" customHeight="1"/>
    <row r="722" s="22" customFormat="1" ht="15.75" customHeight="1"/>
    <row r="723" s="22" customFormat="1" ht="15.75" customHeight="1"/>
    <row r="724" s="22" customFormat="1" ht="15.75" customHeight="1"/>
    <row r="725" s="22" customFormat="1" ht="15.75" customHeight="1"/>
    <row r="726" s="22" customFormat="1" ht="15.75" customHeight="1"/>
    <row r="727" s="22" customFormat="1" ht="15.75" customHeight="1"/>
    <row r="728" s="22" customFormat="1" ht="15.75" customHeight="1"/>
    <row r="729" s="22" customFormat="1" ht="15.75" customHeight="1"/>
    <row r="730" s="22" customFormat="1" ht="15.75" customHeight="1"/>
    <row r="731" s="22" customFormat="1" ht="15.75" customHeight="1"/>
    <row r="732" s="22" customFormat="1" ht="15.75" customHeight="1"/>
    <row r="733" s="22" customFormat="1" ht="15.75" customHeight="1"/>
    <row r="734" s="22" customFormat="1" ht="15.75" customHeight="1"/>
    <row r="735" s="22" customFormat="1" ht="15.75" customHeight="1"/>
    <row r="736" s="22" customFormat="1" ht="15.75" customHeight="1"/>
    <row r="737" s="22" customFormat="1" ht="15.75" customHeight="1"/>
    <row r="738" s="22" customFormat="1" ht="15.75" customHeight="1"/>
    <row r="739" s="22" customFormat="1" ht="15.75" customHeight="1"/>
    <row r="740" s="22" customFormat="1" ht="15.75" customHeight="1"/>
    <row r="741" s="22" customFormat="1" ht="15.75" customHeight="1"/>
    <row r="742" s="22" customFormat="1" ht="15.75" customHeight="1"/>
    <row r="743" s="22" customFormat="1" ht="15.75" customHeight="1"/>
    <row r="744" s="22" customFormat="1" ht="15.75" customHeight="1"/>
    <row r="745" s="22" customFormat="1" ht="15.75" customHeight="1"/>
    <row r="746" s="22" customFormat="1" ht="15.75" customHeight="1"/>
    <row r="747" s="22" customFormat="1" ht="15.75" customHeight="1"/>
    <row r="748" s="22" customFormat="1" ht="15.75" customHeight="1"/>
    <row r="749" s="22" customFormat="1" ht="15.75" customHeight="1"/>
    <row r="750" s="22" customFormat="1" ht="15.75" customHeight="1"/>
    <row r="751" s="22" customFormat="1" ht="15.75" customHeight="1"/>
    <row r="752" s="22" customFormat="1" ht="15.75" customHeight="1"/>
    <row r="753" s="22" customFormat="1" ht="15.75" customHeight="1"/>
    <row r="754" s="22" customFormat="1" ht="15.75" customHeight="1"/>
    <row r="755" s="22" customFormat="1" ht="15.75" customHeight="1"/>
    <row r="756" s="22" customFormat="1" ht="15.75" customHeight="1"/>
    <row r="757" s="22" customFormat="1" ht="15.75" customHeight="1"/>
    <row r="758" s="22" customFormat="1" ht="15.75" customHeight="1"/>
    <row r="759" s="22" customFormat="1" ht="15.75" customHeight="1"/>
    <row r="760" s="22" customFormat="1" ht="15.75" customHeight="1"/>
    <row r="761" s="22" customFormat="1" ht="15.75" customHeight="1"/>
    <row r="762" s="22" customFormat="1" ht="15.75" customHeight="1"/>
    <row r="763" s="22" customFormat="1" ht="15.75" customHeight="1"/>
    <row r="764" s="22" customFormat="1" ht="15.75" customHeight="1"/>
    <row r="765" s="22" customFormat="1" ht="15.75" customHeight="1"/>
    <row r="766" s="22" customFormat="1" ht="15.75" customHeight="1"/>
    <row r="767" s="22" customFormat="1" ht="15.75" customHeight="1"/>
    <row r="768" s="22" customFormat="1" ht="15.75" customHeight="1"/>
    <row r="769" s="22" customFormat="1" ht="15.75" customHeight="1"/>
    <row r="770" s="22" customFormat="1" ht="15.75" customHeight="1"/>
    <row r="771" s="22" customFormat="1" ht="15.75" customHeight="1"/>
    <row r="772" s="22" customFormat="1" ht="15.75" customHeight="1"/>
    <row r="773" s="22" customFormat="1" ht="15.75" customHeight="1"/>
    <row r="774" s="22" customFormat="1" ht="15.75" customHeight="1"/>
    <row r="775" s="22" customFormat="1" ht="15.75" customHeight="1"/>
    <row r="776" s="22" customFormat="1" ht="15.75" customHeight="1"/>
    <row r="777" s="22" customFormat="1" ht="15.75" customHeight="1"/>
    <row r="778" s="22" customFormat="1" ht="15.75" customHeight="1"/>
    <row r="779" s="22" customFormat="1" ht="15.75" customHeight="1"/>
    <row r="780" s="22" customFormat="1" ht="15.75" customHeight="1"/>
    <row r="781" s="22" customFormat="1" ht="15.75" customHeight="1"/>
    <row r="782" s="22" customFormat="1" ht="15.75" customHeight="1"/>
    <row r="783" s="22" customFormat="1" ht="15.75" customHeight="1"/>
    <row r="784" s="22" customFormat="1" ht="15.75" customHeight="1"/>
    <row r="785" s="22" customFormat="1" ht="15.75" customHeight="1"/>
    <row r="786" s="22" customFormat="1" ht="15.75" customHeight="1"/>
    <row r="787" s="22" customFormat="1" ht="15.75" customHeight="1"/>
    <row r="788" s="22" customFormat="1" ht="15.75" customHeight="1"/>
    <row r="789" s="22" customFormat="1" ht="15.75" customHeight="1"/>
    <row r="790" s="22" customFormat="1" ht="15.75" customHeight="1"/>
    <row r="791" s="22" customFormat="1" ht="15.75" customHeight="1"/>
    <row r="792" s="22" customFormat="1" ht="15.75" customHeight="1"/>
    <row r="793" s="22" customFormat="1" ht="15.75" customHeight="1"/>
    <row r="794" s="22" customFormat="1" ht="15.75" customHeight="1"/>
    <row r="795" s="22" customFormat="1" ht="15.75" customHeight="1"/>
    <row r="796" s="22" customFormat="1" ht="15.75" customHeight="1"/>
    <row r="797" s="22" customFormat="1" ht="15.75" customHeight="1"/>
    <row r="798" s="22" customFormat="1" ht="15.75" customHeight="1"/>
    <row r="799" s="22" customFormat="1" ht="15.75" customHeight="1"/>
    <row r="800" s="22" customFormat="1" ht="15.75" customHeight="1"/>
    <row r="801" s="22" customFormat="1" ht="15.75" customHeight="1"/>
    <row r="802" s="22" customFormat="1" ht="15.75" customHeight="1"/>
    <row r="803" s="22" customFormat="1" ht="15.75" customHeight="1"/>
    <row r="804" s="22" customFormat="1" ht="15.75" customHeight="1"/>
    <row r="805" s="22" customFormat="1" ht="15.75" customHeight="1"/>
    <row r="806" s="22" customFormat="1" ht="15.75" customHeight="1"/>
    <row r="807" s="22" customFormat="1" ht="15.75" customHeight="1"/>
    <row r="808" s="22" customFormat="1" ht="15.75" customHeight="1"/>
    <row r="809" s="22" customFormat="1" ht="15.75" customHeight="1"/>
    <row r="810" s="22" customFormat="1" ht="15.75" customHeight="1"/>
    <row r="811" s="22" customFormat="1" ht="15.75" customHeight="1"/>
    <row r="812" s="22" customFormat="1" ht="15.75" customHeight="1"/>
    <row r="813" s="22" customFormat="1" ht="15.75" customHeight="1"/>
    <row r="814" s="22" customFormat="1" ht="15.75" customHeight="1"/>
    <row r="815" s="22" customFormat="1" ht="15.75" customHeight="1"/>
    <row r="816" s="22" customFormat="1" ht="15.75" customHeight="1"/>
    <row r="817" s="22" customFormat="1" ht="15.75" customHeight="1"/>
    <row r="818" s="22" customFormat="1" ht="15.75" customHeight="1"/>
    <row r="819" s="22" customFormat="1" ht="15.75" customHeight="1"/>
    <row r="820" s="22" customFormat="1" ht="15.75" customHeight="1"/>
    <row r="821" s="22" customFormat="1" ht="15.75" customHeight="1"/>
    <row r="822" s="22" customFormat="1" ht="15.75" customHeight="1"/>
    <row r="823" s="22" customFormat="1" ht="15.75" customHeight="1"/>
    <row r="824" s="22" customFormat="1" ht="15.75" customHeight="1"/>
    <row r="825" s="22" customFormat="1" ht="15.75" customHeight="1"/>
    <row r="826" s="22" customFormat="1" ht="15.75" customHeight="1"/>
    <row r="827" s="22" customFormat="1" ht="15.75" customHeight="1"/>
    <row r="828" s="22" customFormat="1" ht="15.75" customHeight="1"/>
    <row r="829" s="22" customFormat="1" ht="15.75" customHeight="1"/>
    <row r="830" s="22" customFormat="1" ht="15.75" customHeight="1"/>
    <row r="831" s="22" customFormat="1" ht="15.75" customHeight="1"/>
    <row r="832" s="22" customFormat="1" ht="15.75" customHeight="1"/>
    <row r="833" s="22" customFormat="1" ht="15.75" customHeight="1"/>
    <row r="834" s="22" customFormat="1" ht="15.75" customHeight="1"/>
    <row r="835" s="22" customFormat="1" ht="15.75" customHeight="1"/>
    <row r="836" s="22" customFormat="1" ht="15.75" customHeight="1"/>
    <row r="837" s="22" customFormat="1" ht="15.75" customHeight="1"/>
    <row r="838" s="22" customFormat="1" ht="15.75" customHeight="1"/>
    <row r="839" s="22" customFormat="1" ht="15.75" customHeight="1"/>
    <row r="840" s="22" customFormat="1" ht="15.75" customHeight="1"/>
    <row r="841" s="22" customFormat="1" ht="15.75" customHeight="1"/>
    <row r="842" s="22" customFormat="1" ht="15.75" customHeight="1"/>
    <row r="843" s="22" customFormat="1" ht="15.75" customHeight="1"/>
    <row r="844" s="22" customFormat="1" ht="15.75" customHeight="1"/>
    <row r="845" s="22" customFormat="1" ht="15.75" customHeight="1"/>
    <row r="846" s="22" customFormat="1" ht="15.75" customHeight="1"/>
    <row r="847" s="22" customFormat="1" ht="15.75" customHeight="1"/>
    <row r="848" s="22" customFormat="1" ht="15.75" customHeight="1"/>
    <row r="849" s="22" customFormat="1" ht="15.75" customHeight="1"/>
    <row r="850" s="22" customFormat="1" ht="15.75" customHeight="1"/>
    <row r="851" s="22" customFormat="1" ht="15.75" customHeight="1"/>
    <row r="852" s="22" customFormat="1" ht="15.75" customHeight="1"/>
    <row r="853" s="22" customFormat="1" ht="15.75" customHeight="1"/>
    <row r="854" s="22" customFormat="1" ht="15.75" customHeight="1"/>
    <row r="855" s="22" customFormat="1" ht="15.75" customHeight="1"/>
    <row r="856" s="22" customFormat="1" ht="15.75" customHeight="1"/>
    <row r="857" s="22" customFormat="1" ht="15.75" customHeight="1"/>
    <row r="858" s="22" customFormat="1" ht="15.75" customHeight="1"/>
    <row r="859" s="22" customFormat="1" ht="15.75" customHeight="1"/>
    <row r="860" s="22" customFormat="1" ht="15.75" customHeight="1"/>
    <row r="861" s="22" customFormat="1" ht="15.75" customHeight="1"/>
    <row r="862" s="22" customFormat="1" ht="15.75" customHeight="1"/>
    <row r="863" s="22" customFormat="1" ht="15.75" customHeight="1"/>
    <row r="864" s="22" customFormat="1" ht="15.75" customHeight="1"/>
    <row r="865" s="22" customFormat="1" ht="15.75" customHeight="1"/>
    <row r="866" s="22" customFormat="1" ht="15.75" customHeight="1"/>
    <row r="867" s="22" customFormat="1" ht="15.75" customHeight="1"/>
    <row r="868" s="22" customFormat="1" ht="15.75" customHeight="1"/>
    <row r="869" s="22" customFormat="1" ht="15.75" customHeight="1"/>
    <row r="870" s="22" customFormat="1" ht="15.75" customHeight="1"/>
    <row r="871" s="22" customFormat="1" ht="15.75" customHeight="1"/>
    <row r="872" s="22" customFormat="1" ht="15.75" customHeight="1"/>
    <row r="873" s="22" customFormat="1" ht="15.75" customHeight="1"/>
    <row r="874" s="22" customFormat="1" ht="15.75" customHeight="1"/>
    <row r="875" s="22" customFormat="1" ht="15.75" customHeight="1"/>
    <row r="876" s="22" customFormat="1" ht="15.75" customHeight="1"/>
    <row r="877" s="22" customFormat="1" ht="15.75" customHeight="1"/>
    <row r="878" s="22" customFormat="1" ht="15.75" customHeight="1"/>
    <row r="879" s="22" customFormat="1" ht="15.75" customHeight="1"/>
    <row r="880" s="22" customFormat="1" ht="15.75" customHeight="1"/>
    <row r="881" s="22" customFormat="1" ht="15.75" customHeight="1"/>
    <row r="882" s="22" customFormat="1" ht="15.75" customHeight="1"/>
    <row r="883" s="22" customFormat="1" ht="15.75" customHeight="1"/>
    <row r="884" s="22" customFormat="1" ht="15.75" customHeight="1"/>
    <row r="885" s="22" customFormat="1" ht="15.75" customHeight="1"/>
    <row r="886" s="22" customFormat="1" ht="15.75" customHeight="1"/>
    <row r="887" s="22" customFormat="1" ht="15.75" customHeight="1"/>
    <row r="888" s="22" customFormat="1" ht="15.75" customHeight="1"/>
    <row r="889" s="22" customFormat="1" ht="15.75" customHeight="1"/>
    <row r="890" s="22" customFormat="1" ht="15.75" customHeight="1"/>
    <row r="891" s="22" customFormat="1" ht="15.75" customHeight="1"/>
    <row r="892" s="22" customFormat="1" ht="15.75" customHeight="1"/>
    <row r="893" s="22" customFormat="1" ht="15.75" customHeight="1"/>
    <row r="894" s="22" customFormat="1" ht="15.75" customHeight="1"/>
    <row r="895" s="22" customFormat="1" ht="15.75" customHeight="1"/>
    <row r="896" s="22" customFormat="1" ht="15.75" customHeight="1"/>
    <row r="897" s="22" customFormat="1" ht="15.75" customHeight="1"/>
    <row r="898" s="22" customFormat="1" ht="15.75" customHeight="1"/>
    <row r="899" s="22" customFormat="1" ht="15.75" customHeight="1"/>
    <row r="900" s="22" customFormat="1" ht="15.75" customHeight="1"/>
    <row r="901" s="22" customFormat="1" ht="15.75" customHeight="1"/>
    <row r="902" s="22" customFormat="1" ht="15.75" customHeight="1"/>
    <row r="903" s="22" customFormat="1" ht="15.75" customHeight="1"/>
    <row r="904" s="22" customFormat="1" ht="15.75" customHeight="1"/>
    <row r="905" s="22" customFormat="1" ht="15.75" customHeight="1"/>
    <row r="906" s="22" customFormat="1" ht="15.75" customHeight="1"/>
    <row r="907" s="22" customFormat="1" ht="15.75" customHeight="1"/>
    <row r="908" s="22" customFormat="1" ht="15.75" customHeight="1"/>
    <row r="909" s="22" customFormat="1" ht="15.75" customHeight="1"/>
    <row r="910" s="22" customFormat="1" ht="15.75" customHeight="1"/>
    <row r="911" s="22" customFormat="1" ht="15.75" customHeight="1"/>
    <row r="912" s="22" customFormat="1" ht="15.75" customHeight="1"/>
    <row r="913" s="22" customFormat="1" ht="15.75" customHeight="1"/>
    <row r="914" s="22" customFormat="1" ht="15.75" customHeight="1"/>
    <row r="915" s="22" customFormat="1" ht="15.75" customHeight="1"/>
    <row r="916" s="22" customFormat="1" ht="15.75" customHeight="1"/>
    <row r="917" s="22" customFormat="1" ht="15.75" customHeight="1"/>
    <row r="918" s="22" customFormat="1" ht="15.75" customHeight="1"/>
    <row r="919" s="22" customFormat="1" ht="15.75" customHeight="1"/>
    <row r="920" s="22" customFormat="1" ht="15.75" customHeight="1"/>
    <row r="921" s="22" customFormat="1" ht="15.75" customHeight="1"/>
    <row r="922" s="22" customFormat="1" ht="15.75" customHeight="1"/>
    <row r="923" s="22" customFormat="1" ht="15.75" customHeight="1"/>
    <row r="924" s="22" customFormat="1" ht="15.75" customHeight="1"/>
    <row r="925" s="22" customFormat="1" ht="15.75" customHeight="1"/>
    <row r="926" s="22" customFormat="1" ht="15.75" customHeight="1"/>
    <row r="927" s="22" customFormat="1" ht="15.75" customHeight="1"/>
    <row r="928" s="22" customFormat="1" ht="15.75" customHeight="1"/>
    <row r="929" s="22" customFormat="1" ht="15.75" customHeight="1"/>
    <row r="930" s="22" customFormat="1" ht="15.75" customHeight="1"/>
    <row r="931" s="22" customFormat="1" ht="15.75" customHeight="1"/>
    <row r="932" s="22" customFormat="1" ht="15.75" customHeight="1"/>
    <row r="933" s="22" customFormat="1" ht="15.75" customHeight="1"/>
    <row r="934" s="22" customFormat="1" ht="15.75" customHeight="1"/>
    <row r="935" s="22" customFormat="1" ht="15.75" customHeight="1"/>
    <row r="936" s="22" customFormat="1" ht="15.75" customHeight="1"/>
    <row r="937" s="22" customFormat="1" ht="15.75" customHeight="1"/>
    <row r="938" s="22" customFormat="1" ht="15.75" customHeight="1"/>
    <row r="939" s="22" customFormat="1" ht="15.75" customHeight="1"/>
    <row r="940" s="22" customFormat="1" ht="15.75" customHeight="1"/>
    <row r="941" s="22" customFormat="1" ht="15.75" customHeight="1"/>
    <row r="942" s="22" customFormat="1" ht="15.75" customHeight="1"/>
    <row r="943" s="22" customFormat="1" ht="15.75" customHeight="1"/>
    <row r="944" s="22" customFormat="1" ht="15.75" customHeight="1"/>
    <row r="945" s="22" customFormat="1" ht="15.75" customHeight="1"/>
    <row r="946" s="22" customFormat="1" ht="15.75" customHeight="1"/>
    <row r="947" s="22" customFormat="1" ht="15.75" customHeight="1"/>
    <row r="948" s="22" customFormat="1" ht="15.75" customHeight="1"/>
    <row r="949" s="22" customFormat="1" ht="15.75" customHeight="1"/>
    <row r="950" s="22" customFormat="1" ht="15.75" customHeight="1"/>
    <row r="951" s="22" customFormat="1" ht="15.75" customHeight="1"/>
    <row r="952" s="22" customFormat="1" ht="15.75" customHeight="1"/>
    <row r="953" s="22" customFormat="1" ht="15.75" customHeight="1"/>
    <row r="954" s="22" customFormat="1" ht="15.75" customHeight="1"/>
    <row r="955" s="22" customFormat="1" ht="15.75" customHeight="1"/>
    <row r="956" s="22" customFormat="1" ht="15.75" customHeight="1"/>
    <row r="957" s="22" customFormat="1" ht="15.75" customHeight="1"/>
    <row r="958" s="22" customFormat="1" ht="15.75" customHeight="1"/>
    <row r="959" s="22" customFormat="1" ht="15.75" customHeight="1"/>
    <row r="960" s="22" customFormat="1" ht="15.75" customHeight="1"/>
    <row r="961" s="22" customFormat="1" ht="15.75" customHeight="1"/>
    <row r="962" s="22" customFormat="1" ht="15.75" customHeight="1"/>
    <row r="963" s="22" customFormat="1" ht="15.75" customHeight="1"/>
    <row r="964" s="22" customFormat="1" ht="15.75" customHeight="1"/>
    <row r="965" s="22" customFormat="1" ht="15.75" customHeight="1"/>
    <row r="966" s="22" customFormat="1" ht="15.75" customHeight="1"/>
    <row r="967" s="22" customFormat="1" ht="15.75" customHeight="1"/>
    <row r="968" s="22" customFormat="1" ht="15.75" customHeight="1"/>
    <row r="969" s="22" customFormat="1" ht="15.75" customHeight="1"/>
    <row r="970" s="22" customFormat="1" ht="15.75" customHeight="1"/>
    <row r="971" s="22" customFormat="1" ht="15.75" customHeight="1"/>
    <row r="972" s="22" customFormat="1" ht="15.75" customHeight="1"/>
    <row r="973" s="22" customFormat="1" ht="15.75" customHeight="1"/>
    <row r="974" s="22" customFormat="1" ht="15.75" customHeight="1"/>
    <row r="975" s="22" customFormat="1" ht="15.75" customHeight="1"/>
    <row r="976" s="22" customFormat="1" ht="15.75" customHeight="1"/>
    <row r="977" s="22" customFormat="1" ht="15.75" customHeight="1"/>
    <row r="978" s="22" customFormat="1" ht="15.75" customHeight="1"/>
    <row r="979" s="22" customFormat="1" ht="15.75" customHeight="1"/>
    <row r="980" s="22" customFormat="1" ht="15.75" customHeight="1"/>
    <row r="981" s="22" customFormat="1" ht="15.75" customHeight="1"/>
    <row r="982" s="22" customFormat="1" ht="15.75" customHeight="1"/>
    <row r="983" s="22" customFormat="1" ht="15.75" customHeight="1"/>
    <row r="984" s="22" customFormat="1" ht="15.75" customHeight="1"/>
    <row r="985" s="22" customFormat="1" ht="15.75" customHeight="1"/>
    <row r="986" s="22" customFormat="1" ht="15.75" customHeight="1"/>
    <row r="987" s="22" customFormat="1" ht="15.75" customHeight="1"/>
    <row r="988" s="22" customFormat="1" ht="15.75" customHeight="1"/>
    <row r="989" s="22" customFormat="1" ht="15.75" customHeight="1"/>
    <row r="990" s="22" customFormat="1" ht="15.75" customHeight="1"/>
    <row r="991" s="22" customFormat="1" ht="15.75" customHeight="1"/>
    <row r="992" s="22" customFormat="1" ht="15.75" customHeight="1"/>
    <row r="993" s="22" customFormat="1" ht="15.75" customHeight="1"/>
    <row r="994" s="22" customFormat="1" ht="15.75" customHeight="1"/>
    <row r="995" s="22" customFormat="1" ht="15.75" customHeight="1"/>
    <row r="996" s="22" customFormat="1" ht="15.75" customHeight="1"/>
    <row r="997" s="22" customFormat="1" ht="15.75" customHeight="1"/>
    <row r="998" s="22" customFormat="1" ht="15.75" customHeight="1"/>
    <row r="999" s="22" customFormat="1" ht="15.75" customHeight="1"/>
    <row r="1000" s="22" customFormat="1" ht="15.75" customHeight="1"/>
    <row r="1001" s="22" customFormat="1" ht="15.75" customHeight="1"/>
    <row r="1002" s="22" customFormat="1" ht="15.75" customHeight="1"/>
    <row r="1003" s="22" customFormat="1" ht="15.75" customHeight="1"/>
    <row r="1004" s="22" customFormat="1" ht="15.75" customHeight="1"/>
    <row r="1005" s="22" customFormat="1" ht="15.75" customHeight="1"/>
    <row r="1006" s="22" customFormat="1" ht="15.75" customHeight="1"/>
    <row r="1007" s="22" customFormat="1" ht="15.75" customHeight="1"/>
    <row r="1008" s="22" customFormat="1" ht="15.75" customHeight="1"/>
    <row r="1009" s="22" customFormat="1" ht="15.75" customHeight="1"/>
    <row r="1010" s="22" customFormat="1" ht="15.75" customHeight="1"/>
    <row r="1011" s="22" customFormat="1" ht="15.75" customHeight="1"/>
    <row r="1012" s="22" customFormat="1" ht="15.75" customHeight="1"/>
    <row r="1013" s="22" customFormat="1" ht="15.75" customHeight="1"/>
    <row r="1014" s="22" customFormat="1" ht="15.75" customHeight="1"/>
    <row r="1015" s="22" customFormat="1" ht="15.75" customHeight="1"/>
    <row r="1016" s="22" customFormat="1" ht="15.75" customHeight="1"/>
    <row r="1017" ht="15.75" customHeight="1"/>
  </sheetData>
  <pageMargins left="0.7" right="0.7" top="0.75" bottom="0.75" header="0" footer="0"/>
  <pageSetup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M1000"/>
  <sheetViews>
    <sheetView zoomScale="210" zoomScaleNormal="210" workbookViewId="0">
      <pane ySplit="12" topLeftCell="A23" activePane="bottomLeft" state="frozen"/>
      <selection pane="bottomLeft" activeCell="F62" sqref="F62"/>
    </sheetView>
  </sheetViews>
  <sheetFormatPr baseColWidth="10" defaultColWidth="11.1640625" defaultRowHeight="15" customHeight="1"/>
  <cols>
    <col min="1" max="1" width="0.6640625" customWidth="1"/>
    <col min="2" max="2" width="30.6640625" customWidth="1"/>
    <col min="3" max="3" width="1" customWidth="1"/>
    <col min="4" max="4" width="12.33203125" customWidth="1"/>
    <col min="5" max="5" width="2.5" customWidth="1"/>
    <col min="6" max="6" width="13" customWidth="1"/>
    <col min="7" max="7" width="31.6640625" customWidth="1"/>
    <col min="8" max="8" width="4.1640625" customWidth="1"/>
    <col min="9" max="9" width="1.83203125" customWidth="1"/>
    <col min="10" max="10" width="7.1640625" customWidth="1"/>
    <col min="11" max="11" width="1.83203125" customWidth="1"/>
    <col min="12" max="12" width="7.33203125" customWidth="1"/>
    <col min="13" max="13" width="1.6640625" customWidth="1"/>
    <col min="14" max="26" width="5.33203125" customWidth="1"/>
  </cols>
  <sheetData>
    <row r="1" spans="2:13" ht="17.25" customHeight="1">
      <c r="B1" s="120"/>
      <c r="C1" s="112"/>
      <c r="D1" s="112"/>
      <c r="E1" s="112"/>
      <c r="F1" s="112"/>
      <c r="G1" s="112"/>
      <c r="H1" s="113"/>
      <c r="I1" s="3"/>
      <c r="J1" s="3"/>
      <c r="K1" s="3"/>
      <c r="L1" s="3"/>
      <c r="M1" s="3"/>
    </row>
    <row r="2" spans="2:13" ht="15.75" customHeight="1">
      <c r="B2" s="4"/>
      <c r="C2" s="5"/>
      <c r="D2" s="121" t="s">
        <v>25</v>
      </c>
      <c r="E2" s="122"/>
      <c r="F2" s="122"/>
      <c r="G2" s="123"/>
      <c r="H2" s="6"/>
    </row>
    <row r="3" spans="2:13" ht="15.75" customHeight="1">
      <c r="B3" s="7" t="s">
        <v>26</v>
      </c>
      <c r="C3" s="8"/>
      <c r="D3" s="124"/>
      <c r="E3" s="112"/>
      <c r="F3" s="112"/>
      <c r="G3" s="113"/>
      <c r="H3" s="9"/>
    </row>
    <row r="4" spans="2:13" ht="15.75" customHeight="1">
      <c r="B4" s="10"/>
      <c r="C4" s="8"/>
      <c r="D4" s="11"/>
      <c r="E4" s="8"/>
      <c r="F4" s="8"/>
      <c r="G4" s="8"/>
      <c r="H4" s="12"/>
    </row>
    <row r="5" spans="2:13" ht="15.75" customHeight="1">
      <c r="B5" s="13" t="s">
        <v>27</v>
      </c>
      <c r="C5" s="8"/>
      <c r="D5" s="124"/>
      <c r="E5" s="112"/>
      <c r="F5" s="112"/>
      <c r="G5" s="113"/>
      <c r="H5" s="9"/>
    </row>
    <row r="6" spans="2:13" ht="15.75" customHeight="1">
      <c r="B6" s="10"/>
      <c r="C6" s="8"/>
      <c r="D6" s="11"/>
      <c r="E6" s="8"/>
      <c r="F6" s="8"/>
      <c r="G6" s="8"/>
      <c r="H6" s="12"/>
    </row>
    <row r="7" spans="2:13" ht="15.75" customHeight="1">
      <c r="B7" s="7" t="s">
        <v>28</v>
      </c>
      <c r="C7" s="8"/>
      <c r="D7" s="124"/>
      <c r="E7" s="113"/>
      <c r="F7" s="8"/>
      <c r="G7" s="8"/>
      <c r="H7" s="12"/>
    </row>
    <row r="8" spans="2:13" ht="15.75" customHeight="1">
      <c r="B8" s="10"/>
      <c r="C8" s="8"/>
      <c r="D8" s="11"/>
      <c r="E8" s="8"/>
      <c r="F8" s="8"/>
      <c r="G8" s="8"/>
      <c r="H8" s="12"/>
    </row>
    <row r="9" spans="2:13" ht="15.75" customHeight="1">
      <c r="B9" s="14" t="s">
        <v>29</v>
      </c>
      <c r="C9" s="8"/>
      <c r="D9" s="111">
        <v>380</v>
      </c>
      <c r="E9" s="112"/>
      <c r="F9" s="112"/>
      <c r="G9" s="113"/>
      <c r="H9" s="9"/>
    </row>
    <row r="10" spans="2:13" ht="15.75" customHeight="1">
      <c r="B10" s="10"/>
      <c r="C10" s="8"/>
      <c r="D10" s="11"/>
      <c r="E10" s="11"/>
      <c r="F10" s="11"/>
      <c r="G10" s="11"/>
      <c r="H10" s="12"/>
    </row>
    <row r="11" spans="2:13" ht="15.75" customHeight="1">
      <c r="B11" s="114"/>
      <c r="C11" s="115"/>
      <c r="D11" s="115"/>
      <c r="E11" s="115"/>
      <c r="F11" s="115"/>
      <c r="G11" s="115"/>
      <c r="H11" s="116"/>
    </row>
    <row r="12" spans="2:13" ht="9" customHeight="1">
      <c r="B12" s="117"/>
      <c r="C12" s="118"/>
      <c r="D12" s="118"/>
      <c r="E12" s="118"/>
      <c r="F12" s="118"/>
      <c r="G12" s="118"/>
      <c r="H12" s="119"/>
    </row>
    <row r="13" spans="2:13" ht="15.75" customHeight="1">
      <c r="D13" s="15"/>
      <c r="E13" s="15">
        <f>D5</f>
        <v>0</v>
      </c>
      <c r="F13" s="16"/>
      <c r="G13" s="17" t="e">
        <f>#REF!</f>
        <v>#REF!</v>
      </c>
      <c r="H13" s="18">
        <f>D11</f>
        <v>0</v>
      </c>
      <c r="I13" s="19" t="e">
        <f ca="1">leks(L13)</f>
        <v>#NAME?</v>
      </c>
      <c r="J13" s="20">
        <f>IFERROR(K13,0)</f>
        <v>0</v>
      </c>
      <c r="K13" s="21" t="e">
        <f>TRIM(MID(SUBSTITUTE("  "&amp;L13,"  ",REPT("  ",LEN(L13))),SEARCH("  "&amp;REPT("?",LEN(L13))&amp;"@",SUBSTITUTE("  "&amp;L13,"  ",REPT("  ",LEN(L13)))),LEN(L13)*2))</f>
        <v>#VALUE!</v>
      </c>
      <c r="L13" s="15" t="str">
        <f>CONCATENATE(D3," ",D5," №",D7," ТЕЛ.: ",D9)</f>
        <v xml:space="preserve">  № ТЕЛ.: 380</v>
      </c>
    </row>
    <row r="14" spans="2:13" ht="15.75" customHeight="1"/>
    <row r="15" spans="2:13" ht="15.75" customHeight="1"/>
    <row r="16" spans="2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9:G9"/>
    <mergeCell ref="B11:H12"/>
    <mergeCell ref="B1:H1"/>
    <mergeCell ref="D2:G2"/>
    <mergeCell ref="D3:G3"/>
    <mergeCell ref="D5:G5"/>
    <mergeCell ref="D7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№5 ОРИГІНАЛ</vt:lpstr>
      <vt:lpstr>УМОВИ СПІВРАЦІ</vt:lpstr>
      <vt:lpstr>ОТРИМУВАЧ</vt:lpstr>
      <vt:lpstr>'Прайс №5 ОРИГІНАЛ'!Область_печати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Себастьян Ра</dc:creator>
  <cp:lastModifiedBy>Себастьян Рахлий</cp:lastModifiedBy>
  <dcterms:created xsi:type="dcterms:W3CDTF">2023-09-20T11:47:33Z</dcterms:created>
  <dcterms:modified xsi:type="dcterms:W3CDTF">2026-04-24T14:47:19Z</dcterms:modified>
</cp:coreProperties>
</file>